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gdalenaDo/Documents/Selbständigkeit/Angebote/AKTIONEN/ADVENT 2020/2. Advent Kamptal und Kremstal/"/>
    </mc:Choice>
  </mc:AlternateContent>
  <xr:revisionPtr revIDLastSave="0" documentId="13_ncr:1_{CBB43B1E-CA39-EC47-A797-F0EE81288F85}" xr6:coauthVersionLast="36" xr6:coauthVersionMax="36" xr10:uidLastSave="{00000000-0000-0000-0000-000000000000}"/>
  <bookViews>
    <workbookView xWindow="140" yWindow="460" windowWidth="24980" windowHeight="14080" xr2:uid="{976A261C-44C9-A94F-B969-C34A4B0B387D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5" i="1" l="1"/>
  <c r="I53" i="1"/>
  <c r="I116" i="1" l="1"/>
</calcChain>
</file>

<file path=xl/sharedStrings.xml><?xml version="1.0" encoding="utf-8"?>
<sst xmlns="http://schemas.openxmlformats.org/spreadsheetml/2006/main" count="458" uniqueCount="111">
  <si>
    <t>WINZER</t>
  </si>
  <si>
    <t>WEIN</t>
  </si>
  <si>
    <t>EH</t>
  </si>
  <si>
    <t>REGION</t>
  </si>
  <si>
    <t>JHG.</t>
  </si>
  <si>
    <t>LB</t>
  </si>
  <si>
    <t>PREIS</t>
  </si>
  <si>
    <t>AKTION</t>
  </si>
  <si>
    <t>KAMPTAL</t>
  </si>
  <si>
    <t>Schloss Gobelsburg</t>
  </si>
  <si>
    <t>Sekt Blanc de Blancs</t>
  </si>
  <si>
    <t>0,75</t>
  </si>
  <si>
    <t>Schaumwein Kamptal</t>
  </si>
  <si>
    <t>NV</t>
  </si>
  <si>
    <t>Bründlmayer Willi</t>
  </si>
  <si>
    <t>Sekt Blanc de Blancs Extra Brut</t>
  </si>
  <si>
    <t>Blauburgunder Dechant</t>
  </si>
  <si>
    <t>Rotwein Kamptal</t>
  </si>
  <si>
    <t>Cuvee Anselm (SL-ZW)</t>
  </si>
  <si>
    <t>Pinot Noir Cecile</t>
  </si>
  <si>
    <t>Vincent (CF)</t>
  </si>
  <si>
    <t>Zweigelt Reserve</t>
  </si>
  <si>
    <t>Christoph Edelbauer</t>
  </si>
  <si>
    <t>Pinot Noir</t>
  </si>
  <si>
    <t>Hiedler Ludwig</t>
  </si>
  <si>
    <t xml:space="preserve">Pinot Noir Alte Haide </t>
  </si>
  <si>
    <t>Allram</t>
  </si>
  <si>
    <t>Grüner Veltliner Ried Gaisberg</t>
  </si>
  <si>
    <t>Weißwein Kamptal</t>
  </si>
  <si>
    <t>Riesling Heiligenstein</t>
  </si>
  <si>
    <t>Arndorfer</t>
  </si>
  <si>
    <t>Die Leidenschaft (CH/NB)</t>
  </si>
  <si>
    <t>Die Leidenschaft (Riesling)</t>
  </si>
  <si>
    <t>Barbara Öhlzelt</t>
  </si>
  <si>
    <t>Riesling Kogelberg</t>
  </si>
  <si>
    <t>Chardonnay</t>
  </si>
  <si>
    <t>Grau- und Weißburgunder Langenloiser Spiegel</t>
  </si>
  <si>
    <t>Grüner Veltliner Berg Vogelsang</t>
  </si>
  <si>
    <t>Grüner Veltliner Loiser Berg</t>
  </si>
  <si>
    <t>Grüner Veltliner Ried Käferberg</t>
  </si>
  <si>
    <t>Grüner Veltliner Alte Reben</t>
  </si>
  <si>
    <t>Grüner Veltliner Vincents Spiegel</t>
  </si>
  <si>
    <t>Muskateller</t>
  </si>
  <si>
    <t xml:space="preserve">Riesling Steinmassel </t>
  </si>
  <si>
    <t>Riesling Steinmassel Reserve</t>
  </si>
  <si>
    <t>Riesling DAC Kamptal Reserve</t>
  </si>
  <si>
    <t>Chardonnay toasted and unfiltered</t>
  </si>
  <si>
    <t>Grüner Veltliner Kittmannsberg</t>
  </si>
  <si>
    <t>Grüner Veltliner Maximum</t>
  </si>
  <si>
    <t>Grüner Veltliner Spiegel</t>
  </si>
  <si>
    <t>Grüner Veltliner Thal</t>
  </si>
  <si>
    <t>Grüner Veltliner Thal Novemberlese</t>
  </si>
  <si>
    <t>Grüner Veltliner Schenkenbichl</t>
  </si>
  <si>
    <t>Riesling Gaisberg</t>
  </si>
  <si>
    <t xml:space="preserve">Riesling Maximum </t>
  </si>
  <si>
    <t>Riesling Steinhaus</t>
  </si>
  <si>
    <t>Riesling Urgestein</t>
  </si>
  <si>
    <t>Rosé (ZW)</t>
  </si>
  <si>
    <t>Sauvignon Blanc Reserve</t>
  </si>
  <si>
    <t>Sauvignon Blanc Steinhaus</t>
  </si>
  <si>
    <t xml:space="preserve">Weißburgunder Maximum </t>
  </si>
  <si>
    <t>Jurtschitsch</t>
  </si>
  <si>
    <t>Riesling Heiligenstein Alte Reben</t>
  </si>
  <si>
    <t>Grüner Veltliner Lamm Reserve</t>
  </si>
  <si>
    <t xml:space="preserve">Weißwein Kamptal	</t>
  </si>
  <si>
    <t>Grüner Veltliner Ried Grub</t>
  </si>
  <si>
    <t xml:space="preserve">Güner Veltliner Ried Lamm </t>
  </si>
  <si>
    <t xml:space="preserve">Grüner Veltliner Ried Renner </t>
  </si>
  <si>
    <t xml:space="preserve">Grüner Veltliner Ried Steinsetz </t>
  </si>
  <si>
    <t>Grüner Veltliner Ried Spiegel Reserve</t>
  </si>
  <si>
    <t>Riesling Gaisberg Erste Lage</t>
  </si>
  <si>
    <t xml:space="preserve">Riesling Heiligenstein Erste Lage </t>
  </si>
  <si>
    <t>Grüner Veltliner Loiser Berg Auslese</t>
  </si>
  <si>
    <t>Süßwein Kamptal</t>
  </si>
  <si>
    <t>Grüner Veltliner Ried Lamm Beerenauslese</t>
  </si>
  <si>
    <t xml:space="preserve">Grüner Veltliner Ried Lamm TBA </t>
  </si>
  <si>
    <t>Muskateller Beerenauslese</t>
  </si>
  <si>
    <t>Muskateller Trockenbeerenauslese</t>
  </si>
  <si>
    <t>Chardonnay TBA</t>
  </si>
  <si>
    <t>Weißburgunder Beerenauslese</t>
  </si>
  <si>
    <t>KREMSTAL</t>
  </si>
  <si>
    <t>Bründlmayer, Philipp</t>
  </si>
  <si>
    <t>Gelber Muskateller</t>
  </si>
  <si>
    <t>Weißwein Kremstal</t>
  </si>
  <si>
    <t>Grüner Veltliner Kremstal</t>
  </si>
  <si>
    <t xml:space="preserve">Weißwein Kremstal	</t>
  </si>
  <si>
    <t xml:space="preserve">Bründlmayer, Philipp </t>
  </si>
  <si>
    <t>Grüner Veltliner Kaiserstiege</t>
  </si>
  <si>
    <t>Grüner Veltliner Ried Moosburgerin</t>
  </si>
  <si>
    <t>Neuburger Ried Vordernberg</t>
  </si>
  <si>
    <t>Riesling Ried Moosburgerin</t>
  </si>
  <si>
    <t>Riesling Steingraben</t>
  </si>
  <si>
    <t>Buchegger, Walter</t>
  </si>
  <si>
    <t>Grüner Veltliner Ried Vordernberg</t>
  </si>
  <si>
    <t xml:space="preserve">Weißwein Kremstal_x000D_
_x000D_
_x000D_
_x000D_
</t>
  </si>
  <si>
    <t xml:space="preserve">Riesling Ried Vordernberg </t>
  </si>
  <si>
    <t xml:space="preserve">Weißwein Kremstal </t>
  </si>
  <si>
    <t>Malat</t>
  </si>
  <si>
    <t>Grüner Veltliner Höhlgraben</t>
  </si>
  <si>
    <t>Nigl</t>
  </si>
  <si>
    <t>Grüner Veltliner Herzstück vom Kirchberg</t>
  </si>
  <si>
    <t>Weißwein Krebstal</t>
  </si>
  <si>
    <t>Grüner Veltliner Privat Senftenberger Pellingen</t>
  </si>
  <si>
    <t>Riesling Hochäcker</t>
  </si>
  <si>
    <t>Salomon Undhof</t>
  </si>
  <si>
    <t>Riesling Steiner Kögl</t>
  </si>
  <si>
    <t>Riesling Pfaffenberg Reserve</t>
  </si>
  <si>
    <t>Grüner Veltliner Von Stein Reserve</t>
  </si>
  <si>
    <t>Zweigelt (Etikett beschädigt)</t>
  </si>
  <si>
    <t>Abartig! Anders (Gewürztraminer/Muskateller)</t>
  </si>
  <si>
    <t>Grüner Veltliner Goldberg Von Stein Reserve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</si>
</sst>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C07]_-;\-* #,##0.00\ [$€-C07]_-;_-* &quot;-&quot;??\ [$€-C07]_-;_-@_-"/>
  </numFmts>
  <fonts count="8" x14ac:knownFonts="1">
    <font>
      <sz val="12"/>
      <color theme="1"/>
      <name val="Calibri"/>
      <family val="2"/>
      <scheme val="minor"/>
    </font>
    <font>
      <b/>
      <sz val="11"/>
      <name val="Arial"/>
      <family val="2"/>
    </font>
    <font>
      <b/>
      <sz val="11"/>
      <color rgb="FFFF000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1" fillId="0" borderId="5" xfId="0" applyFont="1" applyBorder="1" applyAlignment="1" applyProtection="1">
      <alignment horizontal="left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left"/>
      <protection locked="0"/>
    </xf>
    <xf numFmtId="0" fontId="1" fillId="0" borderId="7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left"/>
      <protection locked="0"/>
    </xf>
    <xf numFmtId="0" fontId="1" fillId="0" borderId="2" xfId="0" applyFont="1" applyBorder="1" applyAlignment="1" applyProtection="1">
      <alignment horizontal="left"/>
      <protection locked="0"/>
    </xf>
    <xf numFmtId="0" fontId="5" fillId="0" borderId="3" xfId="0" applyFont="1" applyBorder="1" applyProtection="1">
      <protection locked="0"/>
    </xf>
    <xf numFmtId="0" fontId="5" fillId="0" borderId="1" xfId="0" applyFont="1" applyBorder="1" applyProtection="1">
      <protection locked="0"/>
    </xf>
    <xf numFmtId="164" fontId="5" fillId="0" borderId="3" xfId="0" applyNumberFormat="1" applyFont="1" applyBorder="1" applyProtection="1">
      <protection locked="0"/>
    </xf>
    <xf numFmtId="164" fontId="2" fillId="0" borderId="3" xfId="0" applyNumberFormat="1" applyFont="1" applyBorder="1" applyProtection="1">
      <protection locked="0"/>
    </xf>
    <xf numFmtId="0" fontId="6" fillId="0" borderId="1" xfId="0" applyFont="1" applyBorder="1" applyProtection="1">
      <protection locked="0"/>
    </xf>
    <xf numFmtId="164" fontId="5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>
      <protection locked="0"/>
    </xf>
    <xf numFmtId="0" fontId="5" fillId="0" borderId="0" xfId="0" applyFont="1" applyProtection="1">
      <protection locked="0"/>
    </xf>
    <xf numFmtId="164" fontId="5" fillId="0" borderId="0" xfId="0" applyNumberFormat="1" applyFont="1" applyProtection="1">
      <protection locked="0"/>
    </xf>
    <xf numFmtId="164" fontId="2" fillId="0" borderId="0" xfId="0" applyNumberFormat="1" applyFont="1" applyProtection="1">
      <protection locked="0"/>
    </xf>
    <xf numFmtId="0" fontId="5" fillId="0" borderId="0" xfId="0" applyFont="1" applyBorder="1" applyProtection="1">
      <protection locked="0"/>
    </xf>
    <xf numFmtId="164" fontId="5" fillId="0" borderId="0" xfId="0" applyNumberFormat="1" applyFont="1" applyBorder="1" applyProtection="1">
      <protection locked="0"/>
    </xf>
    <xf numFmtId="164" fontId="2" fillId="0" borderId="0" xfId="0" applyNumberFormat="1" applyFont="1" applyBorder="1" applyProtection="1">
      <protection locked="0"/>
    </xf>
    <xf numFmtId="0" fontId="2" fillId="0" borderId="1" xfId="0" applyFont="1" applyBorder="1" applyProtection="1">
      <protection locked="0"/>
    </xf>
    <xf numFmtId="0" fontId="6" fillId="0" borderId="0" xfId="0" applyFont="1" applyProtection="1">
      <protection locked="0"/>
    </xf>
    <xf numFmtId="0" fontId="1" fillId="0" borderId="5" xfId="0" applyFont="1" applyBorder="1" applyAlignment="1" applyProtection="1">
      <alignment horizontal="right"/>
      <protection locked="0"/>
    </xf>
    <xf numFmtId="0" fontId="1" fillId="0" borderId="7" xfId="0" applyFont="1" applyBorder="1" applyAlignment="1" applyProtection="1">
      <alignment horizontal="right"/>
      <protection locked="0"/>
    </xf>
    <xf numFmtId="0" fontId="1" fillId="0" borderId="3" xfId="0" applyFont="1" applyBorder="1" applyAlignment="1" applyProtection="1">
      <alignment horizontal="right"/>
      <protection locked="0"/>
    </xf>
    <xf numFmtId="0" fontId="1" fillId="0" borderId="1" xfId="0" applyFont="1" applyBorder="1" applyAlignment="1" applyProtection="1">
      <alignment horizontal="righ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Border="1" applyAlignment="1" applyProtection="1">
      <alignment horizontal="right"/>
      <protection locked="0"/>
    </xf>
    <xf numFmtId="0" fontId="7" fillId="0" borderId="1" xfId="0" applyFont="1" applyBorder="1" applyAlignment="1" applyProtection="1">
      <alignment horizontal="right"/>
      <protection locked="0"/>
    </xf>
    <xf numFmtId="0" fontId="3" fillId="0" borderId="0" xfId="0" applyFont="1" applyAlignment="1" applyProtection="1">
      <alignment horizontal="right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812800</xdr:colOff>
      <xdr:row>130</xdr:row>
      <xdr:rowOff>114300</xdr:rowOff>
    </xdr:from>
    <xdr:to>
      <xdr:col>9</xdr:col>
      <xdr:colOff>0</xdr:colOff>
      <xdr:row>130</xdr:row>
      <xdr:rowOff>139700</xdr:rowOff>
    </xdr:to>
    <xdr:cxnSp macro="">
      <xdr:nvCxnSpPr>
        <xdr:cNvPr id="3" name="Gerade Verbindung 2">
          <a:extLst>
            <a:ext uri="{FF2B5EF4-FFF2-40B4-BE49-F238E27FC236}">
              <a16:creationId xmlns:a16="http://schemas.microsoft.com/office/drawing/2014/main" id="{3EF7D08F-49BF-A04E-A110-91B6978102F0}"/>
            </a:ext>
          </a:extLst>
        </xdr:cNvPr>
        <xdr:cNvCxnSpPr/>
      </xdr:nvCxnSpPr>
      <xdr:spPr>
        <a:xfrm>
          <a:off x="812800" y="26898600"/>
          <a:ext cx="7899400" cy="254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25400</xdr:colOff>
      <xdr:row>137</xdr:row>
      <xdr:rowOff>101600</xdr:rowOff>
    </xdr:from>
    <xdr:to>
      <xdr:col>9</xdr:col>
      <xdr:colOff>0</xdr:colOff>
      <xdr:row>137</xdr:row>
      <xdr:rowOff>127000</xdr:rowOff>
    </xdr:to>
    <xdr:cxnSp macro="">
      <xdr:nvCxnSpPr>
        <xdr:cNvPr id="4" name="Gerade Verbindung 3">
          <a:extLst>
            <a:ext uri="{FF2B5EF4-FFF2-40B4-BE49-F238E27FC236}">
              <a16:creationId xmlns:a16="http://schemas.microsoft.com/office/drawing/2014/main" id="{4A643CBC-B3A4-CC44-97AA-F6C9A3D4462D}"/>
            </a:ext>
          </a:extLst>
        </xdr:cNvPr>
        <xdr:cNvCxnSpPr/>
      </xdr:nvCxnSpPr>
      <xdr:spPr>
        <a:xfrm>
          <a:off x="850900" y="28308300"/>
          <a:ext cx="7861300" cy="254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25400</xdr:colOff>
      <xdr:row>144</xdr:row>
      <xdr:rowOff>127000</xdr:rowOff>
    </xdr:from>
    <xdr:to>
      <xdr:col>8</xdr:col>
      <xdr:colOff>596900</xdr:colOff>
      <xdr:row>144</xdr:row>
      <xdr:rowOff>127000</xdr:rowOff>
    </xdr:to>
    <xdr:cxnSp macro="">
      <xdr:nvCxnSpPr>
        <xdr:cNvPr id="7" name="Gerade Verbindung 6">
          <a:extLst>
            <a:ext uri="{FF2B5EF4-FFF2-40B4-BE49-F238E27FC236}">
              <a16:creationId xmlns:a16="http://schemas.microsoft.com/office/drawing/2014/main" id="{61670ECB-2FB5-DD4B-85D3-B04A7472A950}"/>
            </a:ext>
          </a:extLst>
        </xdr:cNvPr>
        <xdr:cNvCxnSpPr/>
      </xdr:nvCxnSpPr>
      <xdr:spPr>
        <a:xfrm>
          <a:off x="850900" y="29756100"/>
          <a:ext cx="78232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25400</xdr:colOff>
      <xdr:row>34</xdr:row>
      <xdr:rowOff>101600</xdr:rowOff>
    </xdr:from>
    <xdr:to>
      <xdr:col>8</xdr:col>
      <xdr:colOff>609600</xdr:colOff>
      <xdr:row>34</xdr:row>
      <xdr:rowOff>114300</xdr:rowOff>
    </xdr:to>
    <xdr:cxnSp macro="">
      <xdr:nvCxnSpPr>
        <xdr:cNvPr id="10" name="Gerade Verbindung 9">
          <a:extLst>
            <a:ext uri="{FF2B5EF4-FFF2-40B4-BE49-F238E27FC236}">
              <a16:creationId xmlns:a16="http://schemas.microsoft.com/office/drawing/2014/main" id="{7D4639D6-7DD0-204D-B7C6-656E25201F4F}"/>
            </a:ext>
          </a:extLst>
        </xdr:cNvPr>
        <xdr:cNvCxnSpPr/>
      </xdr:nvCxnSpPr>
      <xdr:spPr>
        <a:xfrm>
          <a:off x="850900" y="7264400"/>
          <a:ext cx="7835900" cy="12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61</xdr:row>
      <xdr:rowOff>101600</xdr:rowOff>
    </xdr:from>
    <xdr:to>
      <xdr:col>8</xdr:col>
      <xdr:colOff>596900</xdr:colOff>
      <xdr:row>61</xdr:row>
      <xdr:rowOff>114300</xdr:rowOff>
    </xdr:to>
    <xdr:cxnSp macro="">
      <xdr:nvCxnSpPr>
        <xdr:cNvPr id="16" name="Gerade Verbindung 15">
          <a:extLst>
            <a:ext uri="{FF2B5EF4-FFF2-40B4-BE49-F238E27FC236}">
              <a16:creationId xmlns:a16="http://schemas.microsoft.com/office/drawing/2014/main" id="{F5C96F4A-EAA9-C047-9258-531A2EE30D9D}"/>
            </a:ext>
          </a:extLst>
        </xdr:cNvPr>
        <xdr:cNvCxnSpPr/>
      </xdr:nvCxnSpPr>
      <xdr:spPr>
        <a:xfrm flipV="1">
          <a:off x="825500" y="12750800"/>
          <a:ext cx="7848600" cy="12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534FFD-EB26-AF4F-ADCF-9E33894E6A01}">
  <sheetPr>
    <pageSetUpPr fitToPage="1"/>
  </sheetPr>
  <dimension ref="A1:I159"/>
  <sheetViews>
    <sheetView tabSelected="1" workbookViewId="0">
      <selection activeCell="P29" sqref="P29"/>
    </sheetView>
  </sheetViews>
  <sheetFormatPr baseColWidth="10" defaultRowHeight="16" x14ac:dyDescent="0.2"/>
  <cols>
    <col min="1" max="1" width="10.83203125" style="1"/>
    <col min="2" max="2" width="17.33203125" style="1" bestFit="1" customWidth="1"/>
    <col min="3" max="3" width="37.33203125" style="1" bestFit="1" customWidth="1"/>
    <col min="4" max="4" width="6.1640625" style="35" bestFit="1" customWidth="1"/>
    <col min="5" max="5" width="18" style="1" bestFit="1" customWidth="1"/>
    <col min="6" max="6" width="5.1640625" style="1" bestFit="1" customWidth="1"/>
    <col min="7" max="7" width="3.33203125" style="1" bestFit="1" customWidth="1"/>
    <col min="8" max="8" width="7.83203125" style="1" bestFit="1" customWidth="1"/>
    <col min="9" max="9" width="8.33203125" style="2" bestFit="1" customWidth="1"/>
    <col min="10" max="256" width="10.83203125" style="1"/>
    <col min="257" max="257" width="17.6640625" style="1" bestFit="1" customWidth="1"/>
    <col min="258" max="258" width="38.5" style="1" customWidth="1"/>
    <col min="259" max="259" width="6.5" style="1" bestFit="1" customWidth="1"/>
    <col min="260" max="260" width="18" style="1" bestFit="1" customWidth="1"/>
    <col min="261" max="261" width="5.1640625" style="1" bestFit="1" customWidth="1"/>
    <col min="262" max="262" width="3.33203125" style="1" bestFit="1" customWidth="1"/>
    <col min="263" max="263" width="7.83203125" style="1" bestFit="1" customWidth="1"/>
    <col min="264" max="264" width="8.33203125" style="1" bestFit="1" customWidth="1"/>
    <col min="265" max="512" width="10.83203125" style="1"/>
    <col min="513" max="513" width="17.6640625" style="1" bestFit="1" customWidth="1"/>
    <col min="514" max="514" width="38.5" style="1" customWidth="1"/>
    <col min="515" max="515" width="6.5" style="1" bestFit="1" customWidth="1"/>
    <col min="516" max="516" width="18" style="1" bestFit="1" customWidth="1"/>
    <col min="517" max="517" width="5.1640625" style="1" bestFit="1" customWidth="1"/>
    <col min="518" max="518" width="3.33203125" style="1" bestFit="1" customWidth="1"/>
    <col min="519" max="519" width="7.83203125" style="1" bestFit="1" customWidth="1"/>
    <col min="520" max="520" width="8.33203125" style="1" bestFit="1" customWidth="1"/>
    <col min="521" max="768" width="10.83203125" style="1"/>
    <col min="769" max="769" width="17.6640625" style="1" bestFit="1" customWidth="1"/>
    <col min="770" max="770" width="38.5" style="1" customWidth="1"/>
    <col min="771" max="771" width="6.5" style="1" bestFit="1" customWidth="1"/>
    <col min="772" max="772" width="18" style="1" bestFit="1" customWidth="1"/>
    <col min="773" max="773" width="5.1640625" style="1" bestFit="1" customWidth="1"/>
    <col min="774" max="774" width="3.33203125" style="1" bestFit="1" customWidth="1"/>
    <col min="775" max="775" width="7.83203125" style="1" bestFit="1" customWidth="1"/>
    <col min="776" max="776" width="8.33203125" style="1" bestFit="1" customWidth="1"/>
    <col min="777" max="1024" width="10.83203125" style="1"/>
    <col min="1025" max="1025" width="17.6640625" style="1" bestFit="1" customWidth="1"/>
    <col min="1026" max="1026" width="38.5" style="1" customWidth="1"/>
    <col min="1027" max="1027" width="6.5" style="1" bestFit="1" customWidth="1"/>
    <col min="1028" max="1028" width="18" style="1" bestFit="1" customWidth="1"/>
    <col min="1029" max="1029" width="5.1640625" style="1" bestFit="1" customWidth="1"/>
    <col min="1030" max="1030" width="3.33203125" style="1" bestFit="1" customWidth="1"/>
    <col min="1031" max="1031" width="7.83203125" style="1" bestFit="1" customWidth="1"/>
    <col min="1032" max="1032" width="8.33203125" style="1" bestFit="1" customWidth="1"/>
    <col min="1033" max="1280" width="10.83203125" style="1"/>
    <col min="1281" max="1281" width="17.6640625" style="1" bestFit="1" customWidth="1"/>
    <col min="1282" max="1282" width="38.5" style="1" customWidth="1"/>
    <col min="1283" max="1283" width="6.5" style="1" bestFit="1" customWidth="1"/>
    <col min="1284" max="1284" width="18" style="1" bestFit="1" customWidth="1"/>
    <col min="1285" max="1285" width="5.1640625" style="1" bestFit="1" customWidth="1"/>
    <col min="1286" max="1286" width="3.33203125" style="1" bestFit="1" customWidth="1"/>
    <col min="1287" max="1287" width="7.83203125" style="1" bestFit="1" customWidth="1"/>
    <col min="1288" max="1288" width="8.33203125" style="1" bestFit="1" customWidth="1"/>
    <col min="1289" max="1536" width="10.83203125" style="1"/>
    <col min="1537" max="1537" width="17.6640625" style="1" bestFit="1" customWidth="1"/>
    <col min="1538" max="1538" width="38.5" style="1" customWidth="1"/>
    <col min="1539" max="1539" width="6.5" style="1" bestFit="1" customWidth="1"/>
    <col min="1540" max="1540" width="18" style="1" bestFit="1" customWidth="1"/>
    <col min="1541" max="1541" width="5.1640625" style="1" bestFit="1" customWidth="1"/>
    <col min="1542" max="1542" width="3.33203125" style="1" bestFit="1" customWidth="1"/>
    <col min="1543" max="1543" width="7.83203125" style="1" bestFit="1" customWidth="1"/>
    <col min="1544" max="1544" width="8.33203125" style="1" bestFit="1" customWidth="1"/>
    <col min="1545" max="1792" width="10.83203125" style="1"/>
    <col min="1793" max="1793" width="17.6640625" style="1" bestFit="1" customWidth="1"/>
    <col min="1794" max="1794" width="38.5" style="1" customWidth="1"/>
    <col min="1795" max="1795" width="6.5" style="1" bestFit="1" customWidth="1"/>
    <col min="1796" max="1796" width="18" style="1" bestFit="1" customWidth="1"/>
    <col min="1797" max="1797" width="5.1640625" style="1" bestFit="1" customWidth="1"/>
    <col min="1798" max="1798" width="3.33203125" style="1" bestFit="1" customWidth="1"/>
    <col min="1799" max="1799" width="7.83203125" style="1" bestFit="1" customWidth="1"/>
    <col min="1800" max="1800" width="8.33203125" style="1" bestFit="1" customWidth="1"/>
    <col min="1801" max="2048" width="10.83203125" style="1"/>
    <col min="2049" max="2049" width="17.6640625" style="1" bestFit="1" customWidth="1"/>
    <col min="2050" max="2050" width="38.5" style="1" customWidth="1"/>
    <col min="2051" max="2051" width="6.5" style="1" bestFit="1" customWidth="1"/>
    <col min="2052" max="2052" width="18" style="1" bestFit="1" customWidth="1"/>
    <col min="2053" max="2053" width="5.1640625" style="1" bestFit="1" customWidth="1"/>
    <col min="2054" max="2054" width="3.33203125" style="1" bestFit="1" customWidth="1"/>
    <col min="2055" max="2055" width="7.83203125" style="1" bestFit="1" customWidth="1"/>
    <col min="2056" max="2056" width="8.33203125" style="1" bestFit="1" customWidth="1"/>
    <col min="2057" max="2304" width="10.83203125" style="1"/>
    <col min="2305" max="2305" width="17.6640625" style="1" bestFit="1" customWidth="1"/>
    <col min="2306" max="2306" width="38.5" style="1" customWidth="1"/>
    <col min="2307" max="2307" width="6.5" style="1" bestFit="1" customWidth="1"/>
    <col min="2308" max="2308" width="18" style="1" bestFit="1" customWidth="1"/>
    <col min="2309" max="2309" width="5.1640625" style="1" bestFit="1" customWidth="1"/>
    <col min="2310" max="2310" width="3.33203125" style="1" bestFit="1" customWidth="1"/>
    <col min="2311" max="2311" width="7.83203125" style="1" bestFit="1" customWidth="1"/>
    <col min="2312" max="2312" width="8.33203125" style="1" bestFit="1" customWidth="1"/>
    <col min="2313" max="2560" width="10.83203125" style="1"/>
    <col min="2561" max="2561" width="17.6640625" style="1" bestFit="1" customWidth="1"/>
    <col min="2562" max="2562" width="38.5" style="1" customWidth="1"/>
    <col min="2563" max="2563" width="6.5" style="1" bestFit="1" customWidth="1"/>
    <col min="2564" max="2564" width="18" style="1" bestFit="1" customWidth="1"/>
    <col min="2565" max="2565" width="5.1640625" style="1" bestFit="1" customWidth="1"/>
    <col min="2566" max="2566" width="3.33203125" style="1" bestFit="1" customWidth="1"/>
    <col min="2567" max="2567" width="7.83203125" style="1" bestFit="1" customWidth="1"/>
    <col min="2568" max="2568" width="8.33203125" style="1" bestFit="1" customWidth="1"/>
    <col min="2569" max="2816" width="10.83203125" style="1"/>
    <col min="2817" max="2817" width="17.6640625" style="1" bestFit="1" customWidth="1"/>
    <col min="2818" max="2818" width="38.5" style="1" customWidth="1"/>
    <col min="2819" max="2819" width="6.5" style="1" bestFit="1" customWidth="1"/>
    <col min="2820" max="2820" width="18" style="1" bestFit="1" customWidth="1"/>
    <col min="2821" max="2821" width="5.1640625" style="1" bestFit="1" customWidth="1"/>
    <col min="2822" max="2822" width="3.33203125" style="1" bestFit="1" customWidth="1"/>
    <col min="2823" max="2823" width="7.83203125" style="1" bestFit="1" customWidth="1"/>
    <col min="2824" max="2824" width="8.33203125" style="1" bestFit="1" customWidth="1"/>
    <col min="2825" max="3072" width="10.83203125" style="1"/>
    <col min="3073" max="3073" width="17.6640625" style="1" bestFit="1" customWidth="1"/>
    <col min="3074" max="3074" width="38.5" style="1" customWidth="1"/>
    <col min="3075" max="3075" width="6.5" style="1" bestFit="1" customWidth="1"/>
    <col min="3076" max="3076" width="18" style="1" bestFit="1" customWidth="1"/>
    <col min="3077" max="3077" width="5.1640625" style="1" bestFit="1" customWidth="1"/>
    <col min="3078" max="3078" width="3.33203125" style="1" bestFit="1" customWidth="1"/>
    <col min="3079" max="3079" width="7.83203125" style="1" bestFit="1" customWidth="1"/>
    <col min="3080" max="3080" width="8.33203125" style="1" bestFit="1" customWidth="1"/>
    <col min="3081" max="3328" width="10.83203125" style="1"/>
    <col min="3329" max="3329" width="17.6640625" style="1" bestFit="1" customWidth="1"/>
    <col min="3330" max="3330" width="38.5" style="1" customWidth="1"/>
    <col min="3331" max="3331" width="6.5" style="1" bestFit="1" customWidth="1"/>
    <col min="3332" max="3332" width="18" style="1" bestFit="1" customWidth="1"/>
    <col min="3333" max="3333" width="5.1640625" style="1" bestFit="1" customWidth="1"/>
    <col min="3334" max="3334" width="3.33203125" style="1" bestFit="1" customWidth="1"/>
    <col min="3335" max="3335" width="7.83203125" style="1" bestFit="1" customWidth="1"/>
    <col min="3336" max="3336" width="8.33203125" style="1" bestFit="1" customWidth="1"/>
    <col min="3337" max="3584" width="10.83203125" style="1"/>
    <col min="3585" max="3585" width="17.6640625" style="1" bestFit="1" customWidth="1"/>
    <col min="3586" max="3586" width="38.5" style="1" customWidth="1"/>
    <col min="3587" max="3587" width="6.5" style="1" bestFit="1" customWidth="1"/>
    <col min="3588" max="3588" width="18" style="1" bestFit="1" customWidth="1"/>
    <col min="3589" max="3589" width="5.1640625" style="1" bestFit="1" customWidth="1"/>
    <col min="3590" max="3590" width="3.33203125" style="1" bestFit="1" customWidth="1"/>
    <col min="3591" max="3591" width="7.83203125" style="1" bestFit="1" customWidth="1"/>
    <col min="3592" max="3592" width="8.33203125" style="1" bestFit="1" customWidth="1"/>
    <col min="3593" max="3840" width="10.83203125" style="1"/>
    <col min="3841" max="3841" width="17.6640625" style="1" bestFit="1" customWidth="1"/>
    <col min="3842" max="3842" width="38.5" style="1" customWidth="1"/>
    <col min="3843" max="3843" width="6.5" style="1" bestFit="1" customWidth="1"/>
    <col min="3844" max="3844" width="18" style="1" bestFit="1" customWidth="1"/>
    <col min="3845" max="3845" width="5.1640625" style="1" bestFit="1" customWidth="1"/>
    <col min="3846" max="3846" width="3.33203125" style="1" bestFit="1" customWidth="1"/>
    <col min="3847" max="3847" width="7.83203125" style="1" bestFit="1" customWidth="1"/>
    <col min="3848" max="3848" width="8.33203125" style="1" bestFit="1" customWidth="1"/>
    <col min="3849" max="4096" width="10.83203125" style="1"/>
    <col min="4097" max="4097" width="17.6640625" style="1" bestFit="1" customWidth="1"/>
    <col min="4098" max="4098" width="38.5" style="1" customWidth="1"/>
    <col min="4099" max="4099" width="6.5" style="1" bestFit="1" customWidth="1"/>
    <col min="4100" max="4100" width="18" style="1" bestFit="1" customWidth="1"/>
    <col min="4101" max="4101" width="5.1640625" style="1" bestFit="1" customWidth="1"/>
    <col min="4102" max="4102" width="3.33203125" style="1" bestFit="1" customWidth="1"/>
    <col min="4103" max="4103" width="7.83203125" style="1" bestFit="1" customWidth="1"/>
    <col min="4104" max="4104" width="8.33203125" style="1" bestFit="1" customWidth="1"/>
    <col min="4105" max="4352" width="10.83203125" style="1"/>
    <col min="4353" max="4353" width="17.6640625" style="1" bestFit="1" customWidth="1"/>
    <col min="4354" max="4354" width="38.5" style="1" customWidth="1"/>
    <col min="4355" max="4355" width="6.5" style="1" bestFit="1" customWidth="1"/>
    <col min="4356" max="4356" width="18" style="1" bestFit="1" customWidth="1"/>
    <col min="4357" max="4357" width="5.1640625" style="1" bestFit="1" customWidth="1"/>
    <col min="4358" max="4358" width="3.33203125" style="1" bestFit="1" customWidth="1"/>
    <col min="4359" max="4359" width="7.83203125" style="1" bestFit="1" customWidth="1"/>
    <col min="4360" max="4360" width="8.33203125" style="1" bestFit="1" customWidth="1"/>
    <col min="4361" max="4608" width="10.83203125" style="1"/>
    <col min="4609" max="4609" width="17.6640625" style="1" bestFit="1" customWidth="1"/>
    <col min="4610" max="4610" width="38.5" style="1" customWidth="1"/>
    <col min="4611" max="4611" width="6.5" style="1" bestFit="1" customWidth="1"/>
    <col min="4612" max="4612" width="18" style="1" bestFit="1" customWidth="1"/>
    <col min="4613" max="4613" width="5.1640625" style="1" bestFit="1" customWidth="1"/>
    <col min="4614" max="4614" width="3.33203125" style="1" bestFit="1" customWidth="1"/>
    <col min="4615" max="4615" width="7.83203125" style="1" bestFit="1" customWidth="1"/>
    <col min="4616" max="4616" width="8.33203125" style="1" bestFit="1" customWidth="1"/>
    <col min="4617" max="4864" width="10.83203125" style="1"/>
    <col min="4865" max="4865" width="17.6640625" style="1" bestFit="1" customWidth="1"/>
    <col min="4866" max="4866" width="38.5" style="1" customWidth="1"/>
    <col min="4867" max="4867" width="6.5" style="1" bestFit="1" customWidth="1"/>
    <col min="4868" max="4868" width="18" style="1" bestFit="1" customWidth="1"/>
    <col min="4869" max="4869" width="5.1640625" style="1" bestFit="1" customWidth="1"/>
    <col min="4870" max="4870" width="3.33203125" style="1" bestFit="1" customWidth="1"/>
    <col min="4871" max="4871" width="7.83203125" style="1" bestFit="1" customWidth="1"/>
    <col min="4872" max="4872" width="8.33203125" style="1" bestFit="1" customWidth="1"/>
    <col min="4873" max="5120" width="10.83203125" style="1"/>
    <col min="5121" max="5121" width="17.6640625" style="1" bestFit="1" customWidth="1"/>
    <col min="5122" max="5122" width="38.5" style="1" customWidth="1"/>
    <col min="5123" max="5123" width="6.5" style="1" bestFit="1" customWidth="1"/>
    <col min="5124" max="5124" width="18" style="1" bestFit="1" customWidth="1"/>
    <col min="5125" max="5125" width="5.1640625" style="1" bestFit="1" customWidth="1"/>
    <col min="5126" max="5126" width="3.33203125" style="1" bestFit="1" customWidth="1"/>
    <col min="5127" max="5127" width="7.83203125" style="1" bestFit="1" customWidth="1"/>
    <col min="5128" max="5128" width="8.33203125" style="1" bestFit="1" customWidth="1"/>
    <col min="5129" max="5376" width="10.83203125" style="1"/>
    <col min="5377" max="5377" width="17.6640625" style="1" bestFit="1" customWidth="1"/>
    <col min="5378" max="5378" width="38.5" style="1" customWidth="1"/>
    <col min="5379" max="5379" width="6.5" style="1" bestFit="1" customWidth="1"/>
    <col min="5380" max="5380" width="18" style="1" bestFit="1" customWidth="1"/>
    <col min="5381" max="5381" width="5.1640625" style="1" bestFit="1" customWidth="1"/>
    <col min="5382" max="5382" width="3.33203125" style="1" bestFit="1" customWidth="1"/>
    <col min="5383" max="5383" width="7.83203125" style="1" bestFit="1" customWidth="1"/>
    <col min="5384" max="5384" width="8.33203125" style="1" bestFit="1" customWidth="1"/>
    <col min="5385" max="5632" width="10.83203125" style="1"/>
    <col min="5633" max="5633" width="17.6640625" style="1" bestFit="1" customWidth="1"/>
    <col min="5634" max="5634" width="38.5" style="1" customWidth="1"/>
    <col min="5635" max="5635" width="6.5" style="1" bestFit="1" customWidth="1"/>
    <col min="5636" max="5636" width="18" style="1" bestFit="1" customWidth="1"/>
    <col min="5637" max="5637" width="5.1640625" style="1" bestFit="1" customWidth="1"/>
    <col min="5638" max="5638" width="3.33203125" style="1" bestFit="1" customWidth="1"/>
    <col min="5639" max="5639" width="7.83203125" style="1" bestFit="1" customWidth="1"/>
    <col min="5640" max="5640" width="8.33203125" style="1" bestFit="1" customWidth="1"/>
    <col min="5641" max="5888" width="10.83203125" style="1"/>
    <col min="5889" max="5889" width="17.6640625" style="1" bestFit="1" customWidth="1"/>
    <col min="5890" max="5890" width="38.5" style="1" customWidth="1"/>
    <col min="5891" max="5891" width="6.5" style="1" bestFit="1" customWidth="1"/>
    <col min="5892" max="5892" width="18" style="1" bestFit="1" customWidth="1"/>
    <col min="5893" max="5893" width="5.1640625" style="1" bestFit="1" customWidth="1"/>
    <col min="5894" max="5894" width="3.33203125" style="1" bestFit="1" customWidth="1"/>
    <col min="5895" max="5895" width="7.83203125" style="1" bestFit="1" customWidth="1"/>
    <col min="5896" max="5896" width="8.33203125" style="1" bestFit="1" customWidth="1"/>
    <col min="5897" max="6144" width="10.83203125" style="1"/>
    <col min="6145" max="6145" width="17.6640625" style="1" bestFit="1" customWidth="1"/>
    <col min="6146" max="6146" width="38.5" style="1" customWidth="1"/>
    <col min="6147" max="6147" width="6.5" style="1" bestFit="1" customWidth="1"/>
    <col min="6148" max="6148" width="18" style="1" bestFit="1" customWidth="1"/>
    <col min="6149" max="6149" width="5.1640625" style="1" bestFit="1" customWidth="1"/>
    <col min="6150" max="6150" width="3.33203125" style="1" bestFit="1" customWidth="1"/>
    <col min="6151" max="6151" width="7.83203125" style="1" bestFit="1" customWidth="1"/>
    <col min="6152" max="6152" width="8.33203125" style="1" bestFit="1" customWidth="1"/>
    <col min="6153" max="6400" width="10.83203125" style="1"/>
    <col min="6401" max="6401" width="17.6640625" style="1" bestFit="1" customWidth="1"/>
    <col min="6402" max="6402" width="38.5" style="1" customWidth="1"/>
    <col min="6403" max="6403" width="6.5" style="1" bestFit="1" customWidth="1"/>
    <col min="6404" max="6404" width="18" style="1" bestFit="1" customWidth="1"/>
    <col min="6405" max="6405" width="5.1640625" style="1" bestFit="1" customWidth="1"/>
    <col min="6406" max="6406" width="3.33203125" style="1" bestFit="1" customWidth="1"/>
    <col min="6407" max="6407" width="7.83203125" style="1" bestFit="1" customWidth="1"/>
    <col min="6408" max="6408" width="8.33203125" style="1" bestFit="1" customWidth="1"/>
    <col min="6409" max="6656" width="10.83203125" style="1"/>
    <col min="6657" max="6657" width="17.6640625" style="1" bestFit="1" customWidth="1"/>
    <col min="6658" max="6658" width="38.5" style="1" customWidth="1"/>
    <col min="6659" max="6659" width="6.5" style="1" bestFit="1" customWidth="1"/>
    <col min="6660" max="6660" width="18" style="1" bestFit="1" customWidth="1"/>
    <col min="6661" max="6661" width="5.1640625" style="1" bestFit="1" customWidth="1"/>
    <col min="6662" max="6662" width="3.33203125" style="1" bestFit="1" customWidth="1"/>
    <col min="6663" max="6663" width="7.83203125" style="1" bestFit="1" customWidth="1"/>
    <col min="6664" max="6664" width="8.33203125" style="1" bestFit="1" customWidth="1"/>
    <col min="6665" max="6912" width="10.83203125" style="1"/>
    <col min="6913" max="6913" width="17.6640625" style="1" bestFit="1" customWidth="1"/>
    <col min="6914" max="6914" width="38.5" style="1" customWidth="1"/>
    <col min="6915" max="6915" width="6.5" style="1" bestFit="1" customWidth="1"/>
    <col min="6916" max="6916" width="18" style="1" bestFit="1" customWidth="1"/>
    <col min="6917" max="6917" width="5.1640625" style="1" bestFit="1" customWidth="1"/>
    <col min="6918" max="6918" width="3.33203125" style="1" bestFit="1" customWidth="1"/>
    <col min="6919" max="6919" width="7.83203125" style="1" bestFit="1" customWidth="1"/>
    <col min="6920" max="6920" width="8.33203125" style="1" bestFit="1" customWidth="1"/>
    <col min="6921" max="7168" width="10.83203125" style="1"/>
    <col min="7169" max="7169" width="17.6640625" style="1" bestFit="1" customWidth="1"/>
    <col min="7170" max="7170" width="38.5" style="1" customWidth="1"/>
    <col min="7171" max="7171" width="6.5" style="1" bestFit="1" customWidth="1"/>
    <col min="7172" max="7172" width="18" style="1" bestFit="1" customWidth="1"/>
    <col min="7173" max="7173" width="5.1640625" style="1" bestFit="1" customWidth="1"/>
    <col min="7174" max="7174" width="3.33203125" style="1" bestFit="1" customWidth="1"/>
    <col min="7175" max="7175" width="7.83203125" style="1" bestFit="1" customWidth="1"/>
    <col min="7176" max="7176" width="8.33203125" style="1" bestFit="1" customWidth="1"/>
    <col min="7177" max="7424" width="10.83203125" style="1"/>
    <col min="7425" max="7425" width="17.6640625" style="1" bestFit="1" customWidth="1"/>
    <col min="7426" max="7426" width="38.5" style="1" customWidth="1"/>
    <col min="7427" max="7427" width="6.5" style="1" bestFit="1" customWidth="1"/>
    <col min="7428" max="7428" width="18" style="1" bestFit="1" customWidth="1"/>
    <col min="7429" max="7429" width="5.1640625" style="1" bestFit="1" customWidth="1"/>
    <col min="7430" max="7430" width="3.33203125" style="1" bestFit="1" customWidth="1"/>
    <col min="7431" max="7431" width="7.83203125" style="1" bestFit="1" customWidth="1"/>
    <col min="7432" max="7432" width="8.33203125" style="1" bestFit="1" customWidth="1"/>
    <col min="7433" max="7680" width="10.83203125" style="1"/>
    <col min="7681" max="7681" width="17.6640625" style="1" bestFit="1" customWidth="1"/>
    <col min="7682" max="7682" width="38.5" style="1" customWidth="1"/>
    <col min="7683" max="7683" width="6.5" style="1" bestFit="1" customWidth="1"/>
    <col min="7684" max="7684" width="18" style="1" bestFit="1" customWidth="1"/>
    <col min="7685" max="7685" width="5.1640625" style="1" bestFit="1" customWidth="1"/>
    <col min="7686" max="7686" width="3.33203125" style="1" bestFit="1" customWidth="1"/>
    <col min="7687" max="7687" width="7.83203125" style="1" bestFit="1" customWidth="1"/>
    <col min="7688" max="7688" width="8.33203125" style="1" bestFit="1" customWidth="1"/>
    <col min="7689" max="7936" width="10.83203125" style="1"/>
    <col min="7937" max="7937" width="17.6640625" style="1" bestFit="1" customWidth="1"/>
    <col min="7938" max="7938" width="38.5" style="1" customWidth="1"/>
    <col min="7939" max="7939" width="6.5" style="1" bestFit="1" customWidth="1"/>
    <col min="7940" max="7940" width="18" style="1" bestFit="1" customWidth="1"/>
    <col min="7941" max="7941" width="5.1640625" style="1" bestFit="1" customWidth="1"/>
    <col min="7942" max="7942" width="3.33203125" style="1" bestFit="1" customWidth="1"/>
    <col min="7943" max="7943" width="7.83203125" style="1" bestFit="1" customWidth="1"/>
    <col min="7944" max="7944" width="8.33203125" style="1" bestFit="1" customWidth="1"/>
    <col min="7945" max="8192" width="10.83203125" style="1"/>
    <col min="8193" max="8193" width="17.6640625" style="1" bestFit="1" customWidth="1"/>
    <col min="8194" max="8194" width="38.5" style="1" customWidth="1"/>
    <col min="8195" max="8195" width="6.5" style="1" bestFit="1" customWidth="1"/>
    <col min="8196" max="8196" width="18" style="1" bestFit="1" customWidth="1"/>
    <col min="8197" max="8197" width="5.1640625" style="1" bestFit="1" customWidth="1"/>
    <col min="8198" max="8198" width="3.33203125" style="1" bestFit="1" customWidth="1"/>
    <col min="8199" max="8199" width="7.83203125" style="1" bestFit="1" customWidth="1"/>
    <col min="8200" max="8200" width="8.33203125" style="1" bestFit="1" customWidth="1"/>
    <col min="8201" max="8448" width="10.83203125" style="1"/>
    <col min="8449" max="8449" width="17.6640625" style="1" bestFit="1" customWidth="1"/>
    <col min="8450" max="8450" width="38.5" style="1" customWidth="1"/>
    <col min="8451" max="8451" width="6.5" style="1" bestFit="1" customWidth="1"/>
    <col min="8452" max="8452" width="18" style="1" bestFit="1" customWidth="1"/>
    <col min="8453" max="8453" width="5.1640625" style="1" bestFit="1" customWidth="1"/>
    <col min="8454" max="8454" width="3.33203125" style="1" bestFit="1" customWidth="1"/>
    <col min="8455" max="8455" width="7.83203125" style="1" bestFit="1" customWidth="1"/>
    <col min="8456" max="8456" width="8.33203125" style="1" bestFit="1" customWidth="1"/>
    <col min="8457" max="8704" width="10.83203125" style="1"/>
    <col min="8705" max="8705" width="17.6640625" style="1" bestFit="1" customWidth="1"/>
    <col min="8706" max="8706" width="38.5" style="1" customWidth="1"/>
    <col min="8707" max="8707" width="6.5" style="1" bestFit="1" customWidth="1"/>
    <col min="8708" max="8708" width="18" style="1" bestFit="1" customWidth="1"/>
    <col min="8709" max="8709" width="5.1640625" style="1" bestFit="1" customWidth="1"/>
    <col min="8710" max="8710" width="3.33203125" style="1" bestFit="1" customWidth="1"/>
    <col min="8711" max="8711" width="7.83203125" style="1" bestFit="1" customWidth="1"/>
    <col min="8712" max="8712" width="8.33203125" style="1" bestFit="1" customWidth="1"/>
    <col min="8713" max="8960" width="10.83203125" style="1"/>
    <col min="8961" max="8961" width="17.6640625" style="1" bestFit="1" customWidth="1"/>
    <col min="8962" max="8962" width="38.5" style="1" customWidth="1"/>
    <col min="8963" max="8963" width="6.5" style="1" bestFit="1" customWidth="1"/>
    <col min="8964" max="8964" width="18" style="1" bestFit="1" customWidth="1"/>
    <col min="8965" max="8965" width="5.1640625" style="1" bestFit="1" customWidth="1"/>
    <col min="8966" max="8966" width="3.33203125" style="1" bestFit="1" customWidth="1"/>
    <col min="8967" max="8967" width="7.83203125" style="1" bestFit="1" customWidth="1"/>
    <col min="8968" max="8968" width="8.33203125" style="1" bestFit="1" customWidth="1"/>
    <col min="8969" max="9216" width="10.83203125" style="1"/>
    <col min="9217" max="9217" width="17.6640625" style="1" bestFit="1" customWidth="1"/>
    <col min="9218" max="9218" width="38.5" style="1" customWidth="1"/>
    <col min="9219" max="9219" width="6.5" style="1" bestFit="1" customWidth="1"/>
    <col min="9220" max="9220" width="18" style="1" bestFit="1" customWidth="1"/>
    <col min="9221" max="9221" width="5.1640625" style="1" bestFit="1" customWidth="1"/>
    <col min="9222" max="9222" width="3.33203125" style="1" bestFit="1" customWidth="1"/>
    <col min="9223" max="9223" width="7.83203125" style="1" bestFit="1" customWidth="1"/>
    <col min="9224" max="9224" width="8.33203125" style="1" bestFit="1" customWidth="1"/>
    <col min="9225" max="9472" width="10.83203125" style="1"/>
    <col min="9473" max="9473" width="17.6640625" style="1" bestFit="1" customWidth="1"/>
    <col min="9474" max="9474" width="38.5" style="1" customWidth="1"/>
    <col min="9475" max="9475" width="6.5" style="1" bestFit="1" customWidth="1"/>
    <col min="9476" max="9476" width="18" style="1" bestFit="1" customWidth="1"/>
    <col min="9477" max="9477" width="5.1640625" style="1" bestFit="1" customWidth="1"/>
    <col min="9478" max="9478" width="3.33203125" style="1" bestFit="1" customWidth="1"/>
    <col min="9479" max="9479" width="7.83203125" style="1" bestFit="1" customWidth="1"/>
    <col min="9480" max="9480" width="8.33203125" style="1" bestFit="1" customWidth="1"/>
    <col min="9481" max="9728" width="10.83203125" style="1"/>
    <col min="9729" max="9729" width="17.6640625" style="1" bestFit="1" customWidth="1"/>
    <col min="9730" max="9730" width="38.5" style="1" customWidth="1"/>
    <col min="9731" max="9731" width="6.5" style="1" bestFit="1" customWidth="1"/>
    <col min="9732" max="9732" width="18" style="1" bestFit="1" customWidth="1"/>
    <col min="9733" max="9733" width="5.1640625" style="1" bestFit="1" customWidth="1"/>
    <col min="9734" max="9734" width="3.33203125" style="1" bestFit="1" customWidth="1"/>
    <col min="9735" max="9735" width="7.83203125" style="1" bestFit="1" customWidth="1"/>
    <col min="9736" max="9736" width="8.33203125" style="1" bestFit="1" customWidth="1"/>
    <col min="9737" max="9984" width="10.83203125" style="1"/>
    <col min="9985" max="9985" width="17.6640625" style="1" bestFit="1" customWidth="1"/>
    <col min="9986" max="9986" width="38.5" style="1" customWidth="1"/>
    <col min="9987" max="9987" width="6.5" style="1" bestFit="1" customWidth="1"/>
    <col min="9988" max="9988" width="18" style="1" bestFit="1" customWidth="1"/>
    <col min="9989" max="9989" width="5.1640625" style="1" bestFit="1" customWidth="1"/>
    <col min="9990" max="9990" width="3.33203125" style="1" bestFit="1" customWidth="1"/>
    <col min="9991" max="9991" width="7.83203125" style="1" bestFit="1" customWidth="1"/>
    <col min="9992" max="9992" width="8.33203125" style="1" bestFit="1" customWidth="1"/>
    <col min="9993" max="10240" width="10.83203125" style="1"/>
    <col min="10241" max="10241" width="17.6640625" style="1" bestFit="1" customWidth="1"/>
    <col min="10242" max="10242" width="38.5" style="1" customWidth="1"/>
    <col min="10243" max="10243" width="6.5" style="1" bestFit="1" customWidth="1"/>
    <col min="10244" max="10244" width="18" style="1" bestFit="1" customWidth="1"/>
    <col min="10245" max="10245" width="5.1640625" style="1" bestFit="1" customWidth="1"/>
    <col min="10246" max="10246" width="3.33203125" style="1" bestFit="1" customWidth="1"/>
    <col min="10247" max="10247" width="7.83203125" style="1" bestFit="1" customWidth="1"/>
    <col min="10248" max="10248" width="8.33203125" style="1" bestFit="1" customWidth="1"/>
    <col min="10249" max="10496" width="10.83203125" style="1"/>
    <col min="10497" max="10497" width="17.6640625" style="1" bestFit="1" customWidth="1"/>
    <col min="10498" max="10498" width="38.5" style="1" customWidth="1"/>
    <col min="10499" max="10499" width="6.5" style="1" bestFit="1" customWidth="1"/>
    <col min="10500" max="10500" width="18" style="1" bestFit="1" customWidth="1"/>
    <col min="10501" max="10501" width="5.1640625" style="1" bestFit="1" customWidth="1"/>
    <col min="10502" max="10502" width="3.33203125" style="1" bestFit="1" customWidth="1"/>
    <col min="10503" max="10503" width="7.83203125" style="1" bestFit="1" customWidth="1"/>
    <col min="10504" max="10504" width="8.33203125" style="1" bestFit="1" customWidth="1"/>
    <col min="10505" max="10752" width="10.83203125" style="1"/>
    <col min="10753" max="10753" width="17.6640625" style="1" bestFit="1" customWidth="1"/>
    <col min="10754" max="10754" width="38.5" style="1" customWidth="1"/>
    <col min="10755" max="10755" width="6.5" style="1" bestFit="1" customWidth="1"/>
    <col min="10756" max="10756" width="18" style="1" bestFit="1" customWidth="1"/>
    <col min="10757" max="10757" width="5.1640625" style="1" bestFit="1" customWidth="1"/>
    <col min="10758" max="10758" width="3.33203125" style="1" bestFit="1" customWidth="1"/>
    <col min="10759" max="10759" width="7.83203125" style="1" bestFit="1" customWidth="1"/>
    <col min="10760" max="10760" width="8.33203125" style="1" bestFit="1" customWidth="1"/>
    <col min="10761" max="11008" width="10.83203125" style="1"/>
    <col min="11009" max="11009" width="17.6640625" style="1" bestFit="1" customWidth="1"/>
    <col min="11010" max="11010" width="38.5" style="1" customWidth="1"/>
    <col min="11011" max="11011" width="6.5" style="1" bestFit="1" customWidth="1"/>
    <col min="11012" max="11012" width="18" style="1" bestFit="1" customWidth="1"/>
    <col min="11013" max="11013" width="5.1640625" style="1" bestFit="1" customWidth="1"/>
    <col min="11014" max="11014" width="3.33203125" style="1" bestFit="1" customWidth="1"/>
    <col min="11015" max="11015" width="7.83203125" style="1" bestFit="1" customWidth="1"/>
    <col min="11016" max="11016" width="8.33203125" style="1" bestFit="1" customWidth="1"/>
    <col min="11017" max="11264" width="10.83203125" style="1"/>
    <col min="11265" max="11265" width="17.6640625" style="1" bestFit="1" customWidth="1"/>
    <col min="11266" max="11266" width="38.5" style="1" customWidth="1"/>
    <col min="11267" max="11267" width="6.5" style="1" bestFit="1" customWidth="1"/>
    <col min="11268" max="11268" width="18" style="1" bestFit="1" customWidth="1"/>
    <col min="11269" max="11269" width="5.1640625" style="1" bestFit="1" customWidth="1"/>
    <col min="11270" max="11270" width="3.33203125" style="1" bestFit="1" customWidth="1"/>
    <col min="11271" max="11271" width="7.83203125" style="1" bestFit="1" customWidth="1"/>
    <col min="11272" max="11272" width="8.33203125" style="1" bestFit="1" customWidth="1"/>
    <col min="11273" max="11520" width="10.83203125" style="1"/>
    <col min="11521" max="11521" width="17.6640625" style="1" bestFit="1" customWidth="1"/>
    <col min="11522" max="11522" width="38.5" style="1" customWidth="1"/>
    <col min="11523" max="11523" width="6.5" style="1" bestFit="1" customWidth="1"/>
    <col min="11524" max="11524" width="18" style="1" bestFit="1" customWidth="1"/>
    <col min="11525" max="11525" width="5.1640625" style="1" bestFit="1" customWidth="1"/>
    <col min="11526" max="11526" width="3.33203125" style="1" bestFit="1" customWidth="1"/>
    <col min="11527" max="11527" width="7.83203125" style="1" bestFit="1" customWidth="1"/>
    <col min="11528" max="11528" width="8.33203125" style="1" bestFit="1" customWidth="1"/>
    <col min="11529" max="11776" width="10.83203125" style="1"/>
    <col min="11777" max="11777" width="17.6640625" style="1" bestFit="1" customWidth="1"/>
    <col min="11778" max="11778" width="38.5" style="1" customWidth="1"/>
    <col min="11779" max="11779" width="6.5" style="1" bestFit="1" customWidth="1"/>
    <col min="11780" max="11780" width="18" style="1" bestFit="1" customWidth="1"/>
    <col min="11781" max="11781" width="5.1640625" style="1" bestFit="1" customWidth="1"/>
    <col min="11782" max="11782" width="3.33203125" style="1" bestFit="1" customWidth="1"/>
    <col min="11783" max="11783" width="7.83203125" style="1" bestFit="1" customWidth="1"/>
    <col min="11784" max="11784" width="8.33203125" style="1" bestFit="1" customWidth="1"/>
    <col min="11785" max="12032" width="10.83203125" style="1"/>
    <col min="12033" max="12033" width="17.6640625" style="1" bestFit="1" customWidth="1"/>
    <col min="12034" max="12034" width="38.5" style="1" customWidth="1"/>
    <col min="12035" max="12035" width="6.5" style="1" bestFit="1" customWidth="1"/>
    <col min="12036" max="12036" width="18" style="1" bestFit="1" customWidth="1"/>
    <col min="12037" max="12037" width="5.1640625" style="1" bestFit="1" customWidth="1"/>
    <col min="12038" max="12038" width="3.33203125" style="1" bestFit="1" customWidth="1"/>
    <col min="12039" max="12039" width="7.83203125" style="1" bestFit="1" customWidth="1"/>
    <col min="12040" max="12040" width="8.33203125" style="1" bestFit="1" customWidth="1"/>
    <col min="12041" max="12288" width="10.83203125" style="1"/>
    <col min="12289" max="12289" width="17.6640625" style="1" bestFit="1" customWidth="1"/>
    <col min="12290" max="12290" width="38.5" style="1" customWidth="1"/>
    <col min="12291" max="12291" width="6.5" style="1" bestFit="1" customWidth="1"/>
    <col min="12292" max="12292" width="18" style="1" bestFit="1" customWidth="1"/>
    <col min="12293" max="12293" width="5.1640625" style="1" bestFit="1" customWidth="1"/>
    <col min="12294" max="12294" width="3.33203125" style="1" bestFit="1" customWidth="1"/>
    <col min="12295" max="12295" width="7.83203125" style="1" bestFit="1" customWidth="1"/>
    <col min="12296" max="12296" width="8.33203125" style="1" bestFit="1" customWidth="1"/>
    <col min="12297" max="12544" width="10.83203125" style="1"/>
    <col min="12545" max="12545" width="17.6640625" style="1" bestFit="1" customWidth="1"/>
    <col min="12546" max="12546" width="38.5" style="1" customWidth="1"/>
    <col min="12547" max="12547" width="6.5" style="1" bestFit="1" customWidth="1"/>
    <col min="12548" max="12548" width="18" style="1" bestFit="1" customWidth="1"/>
    <col min="12549" max="12549" width="5.1640625" style="1" bestFit="1" customWidth="1"/>
    <col min="12550" max="12550" width="3.33203125" style="1" bestFit="1" customWidth="1"/>
    <col min="12551" max="12551" width="7.83203125" style="1" bestFit="1" customWidth="1"/>
    <col min="12552" max="12552" width="8.33203125" style="1" bestFit="1" customWidth="1"/>
    <col min="12553" max="12800" width="10.83203125" style="1"/>
    <col min="12801" max="12801" width="17.6640625" style="1" bestFit="1" customWidth="1"/>
    <col min="12802" max="12802" width="38.5" style="1" customWidth="1"/>
    <col min="12803" max="12803" width="6.5" style="1" bestFit="1" customWidth="1"/>
    <col min="12804" max="12804" width="18" style="1" bestFit="1" customWidth="1"/>
    <col min="12805" max="12805" width="5.1640625" style="1" bestFit="1" customWidth="1"/>
    <col min="12806" max="12806" width="3.33203125" style="1" bestFit="1" customWidth="1"/>
    <col min="12807" max="12807" width="7.83203125" style="1" bestFit="1" customWidth="1"/>
    <col min="12808" max="12808" width="8.33203125" style="1" bestFit="1" customWidth="1"/>
    <col min="12809" max="13056" width="10.83203125" style="1"/>
    <col min="13057" max="13057" width="17.6640625" style="1" bestFit="1" customWidth="1"/>
    <col min="13058" max="13058" width="38.5" style="1" customWidth="1"/>
    <col min="13059" max="13059" width="6.5" style="1" bestFit="1" customWidth="1"/>
    <col min="13060" max="13060" width="18" style="1" bestFit="1" customWidth="1"/>
    <col min="13061" max="13061" width="5.1640625" style="1" bestFit="1" customWidth="1"/>
    <col min="13062" max="13062" width="3.33203125" style="1" bestFit="1" customWidth="1"/>
    <col min="13063" max="13063" width="7.83203125" style="1" bestFit="1" customWidth="1"/>
    <col min="13064" max="13064" width="8.33203125" style="1" bestFit="1" customWidth="1"/>
    <col min="13065" max="13312" width="10.83203125" style="1"/>
    <col min="13313" max="13313" width="17.6640625" style="1" bestFit="1" customWidth="1"/>
    <col min="13314" max="13314" width="38.5" style="1" customWidth="1"/>
    <col min="13315" max="13315" width="6.5" style="1" bestFit="1" customWidth="1"/>
    <col min="13316" max="13316" width="18" style="1" bestFit="1" customWidth="1"/>
    <col min="13317" max="13317" width="5.1640625" style="1" bestFit="1" customWidth="1"/>
    <col min="13318" max="13318" width="3.33203125" style="1" bestFit="1" customWidth="1"/>
    <col min="13319" max="13319" width="7.83203125" style="1" bestFit="1" customWidth="1"/>
    <col min="13320" max="13320" width="8.33203125" style="1" bestFit="1" customWidth="1"/>
    <col min="13321" max="13568" width="10.83203125" style="1"/>
    <col min="13569" max="13569" width="17.6640625" style="1" bestFit="1" customWidth="1"/>
    <col min="13570" max="13570" width="38.5" style="1" customWidth="1"/>
    <col min="13571" max="13571" width="6.5" style="1" bestFit="1" customWidth="1"/>
    <col min="13572" max="13572" width="18" style="1" bestFit="1" customWidth="1"/>
    <col min="13573" max="13573" width="5.1640625" style="1" bestFit="1" customWidth="1"/>
    <col min="13574" max="13574" width="3.33203125" style="1" bestFit="1" customWidth="1"/>
    <col min="13575" max="13575" width="7.83203125" style="1" bestFit="1" customWidth="1"/>
    <col min="13576" max="13576" width="8.33203125" style="1" bestFit="1" customWidth="1"/>
    <col min="13577" max="13824" width="10.83203125" style="1"/>
    <col min="13825" max="13825" width="17.6640625" style="1" bestFit="1" customWidth="1"/>
    <col min="13826" max="13826" width="38.5" style="1" customWidth="1"/>
    <col min="13827" max="13827" width="6.5" style="1" bestFit="1" customWidth="1"/>
    <col min="13828" max="13828" width="18" style="1" bestFit="1" customWidth="1"/>
    <col min="13829" max="13829" width="5.1640625" style="1" bestFit="1" customWidth="1"/>
    <col min="13830" max="13830" width="3.33203125" style="1" bestFit="1" customWidth="1"/>
    <col min="13831" max="13831" width="7.83203125" style="1" bestFit="1" customWidth="1"/>
    <col min="13832" max="13832" width="8.33203125" style="1" bestFit="1" customWidth="1"/>
    <col min="13833" max="14080" width="10.83203125" style="1"/>
    <col min="14081" max="14081" width="17.6640625" style="1" bestFit="1" customWidth="1"/>
    <col min="14082" max="14082" width="38.5" style="1" customWidth="1"/>
    <col min="14083" max="14083" width="6.5" style="1" bestFit="1" customWidth="1"/>
    <col min="14084" max="14084" width="18" style="1" bestFit="1" customWidth="1"/>
    <col min="14085" max="14085" width="5.1640625" style="1" bestFit="1" customWidth="1"/>
    <col min="14086" max="14086" width="3.33203125" style="1" bestFit="1" customWidth="1"/>
    <col min="14087" max="14087" width="7.83203125" style="1" bestFit="1" customWidth="1"/>
    <col min="14088" max="14088" width="8.33203125" style="1" bestFit="1" customWidth="1"/>
    <col min="14089" max="14336" width="10.83203125" style="1"/>
    <col min="14337" max="14337" width="17.6640625" style="1" bestFit="1" customWidth="1"/>
    <col min="14338" max="14338" width="38.5" style="1" customWidth="1"/>
    <col min="14339" max="14339" width="6.5" style="1" bestFit="1" customWidth="1"/>
    <col min="14340" max="14340" width="18" style="1" bestFit="1" customWidth="1"/>
    <col min="14341" max="14341" width="5.1640625" style="1" bestFit="1" customWidth="1"/>
    <col min="14342" max="14342" width="3.33203125" style="1" bestFit="1" customWidth="1"/>
    <col min="14343" max="14343" width="7.83203125" style="1" bestFit="1" customWidth="1"/>
    <col min="14344" max="14344" width="8.33203125" style="1" bestFit="1" customWidth="1"/>
    <col min="14345" max="14592" width="10.83203125" style="1"/>
    <col min="14593" max="14593" width="17.6640625" style="1" bestFit="1" customWidth="1"/>
    <col min="14594" max="14594" width="38.5" style="1" customWidth="1"/>
    <col min="14595" max="14595" width="6.5" style="1" bestFit="1" customWidth="1"/>
    <col min="14596" max="14596" width="18" style="1" bestFit="1" customWidth="1"/>
    <col min="14597" max="14597" width="5.1640625" style="1" bestFit="1" customWidth="1"/>
    <col min="14598" max="14598" width="3.33203125" style="1" bestFit="1" customWidth="1"/>
    <col min="14599" max="14599" width="7.83203125" style="1" bestFit="1" customWidth="1"/>
    <col min="14600" max="14600" width="8.33203125" style="1" bestFit="1" customWidth="1"/>
    <col min="14601" max="14848" width="10.83203125" style="1"/>
    <col min="14849" max="14849" width="17.6640625" style="1" bestFit="1" customWidth="1"/>
    <col min="14850" max="14850" width="38.5" style="1" customWidth="1"/>
    <col min="14851" max="14851" width="6.5" style="1" bestFit="1" customWidth="1"/>
    <col min="14852" max="14852" width="18" style="1" bestFit="1" customWidth="1"/>
    <col min="14853" max="14853" width="5.1640625" style="1" bestFit="1" customWidth="1"/>
    <col min="14854" max="14854" width="3.33203125" style="1" bestFit="1" customWidth="1"/>
    <col min="14855" max="14855" width="7.83203125" style="1" bestFit="1" customWidth="1"/>
    <col min="14856" max="14856" width="8.33203125" style="1" bestFit="1" customWidth="1"/>
    <col min="14857" max="15104" width="10.83203125" style="1"/>
    <col min="15105" max="15105" width="17.6640625" style="1" bestFit="1" customWidth="1"/>
    <col min="15106" max="15106" width="38.5" style="1" customWidth="1"/>
    <col min="15107" max="15107" width="6.5" style="1" bestFit="1" customWidth="1"/>
    <col min="15108" max="15108" width="18" style="1" bestFit="1" customWidth="1"/>
    <col min="15109" max="15109" width="5.1640625" style="1" bestFit="1" customWidth="1"/>
    <col min="15110" max="15110" width="3.33203125" style="1" bestFit="1" customWidth="1"/>
    <col min="15111" max="15111" width="7.83203125" style="1" bestFit="1" customWidth="1"/>
    <col min="15112" max="15112" width="8.33203125" style="1" bestFit="1" customWidth="1"/>
    <col min="15113" max="15360" width="10.83203125" style="1"/>
    <col min="15361" max="15361" width="17.6640625" style="1" bestFit="1" customWidth="1"/>
    <col min="15362" max="15362" width="38.5" style="1" customWidth="1"/>
    <col min="15363" max="15363" width="6.5" style="1" bestFit="1" customWidth="1"/>
    <col min="15364" max="15364" width="18" style="1" bestFit="1" customWidth="1"/>
    <col min="15365" max="15365" width="5.1640625" style="1" bestFit="1" customWidth="1"/>
    <col min="15366" max="15366" width="3.33203125" style="1" bestFit="1" customWidth="1"/>
    <col min="15367" max="15367" width="7.83203125" style="1" bestFit="1" customWidth="1"/>
    <col min="15368" max="15368" width="8.33203125" style="1" bestFit="1" customWidth="1"/>
    <col min="15369" max="15616" width="10.83203125" style="1"/>
    <col min="15617" max="15617" width="17.6640625" style="1" bestFit="1" customWidth="1"/>
    <col min="15618" max="15618" width="38.5" style="1" customWidth="1"/>
    <col min="15619" max="15619" width="6.5" style="1" bestFit="1" customWidth="1"/>
    <col min="15620" max="15620" width="18" style="1" bestFit="1" customWidth="1"/>
    <col min="15621" max="15621" width="5.1640625" style="1" bestFit="1" customWidth="1"/>
    <col min="15622" max="15622" width="3.33203125" style="1" bestFit="1" customWidth="1"/>
    <col min="15623" max="15623" width="7.83203125" style="1" bestFit="1" customWidth="1"/>
    <col min="15624" max="15624" width="8.33203125" style="1" bestFit="1" customWidth="1"/>
    <col min="15625" max="15872" width="10.83203125" style="1"/>
    <col min="15873" max="15873" width="17.6640625" style="1" bestFit="1" customWidth="1"/>
    <col min="15874" max="15874" width="38.5" style="1" customWidth="1"/>
    <col min="15875" max="15875" width="6.5" style="1" bestFit="1" customWidth="1"/>
    <col min="15876" max="15876" width="18" style="1" bestFit="1" customWidth="1"/>
    <col min="15877" max="15877" width="5.1640625" style="1" bestFit="1" customWidth="1"/>
    <col min="15878" max="15878" width="3.33203125" style="1" bestFit="1" customWidth="1"/>
    <col min="15879" max="15879" width="7.83203125" style="1" bestFit="1" customWidth="1"/>
    <col min="15880" max="15880" width="8.33203125" style="1" bestFit="1" customWidth="1"/>
    <col min="15881" max="16128" width="10.83203125" style="1"/>
    <col min="16129" max="16129" width="17.6640625" style="1" bestFit="1" customWidth="1"/>
    <col min="16130" max="16130" width="38.5" style="1" customWidth="1"/>
    <col min="16131" max="16131" width="6.5" style="1" bestFit="1" customWidth="1"/>
    <col min="16132" max="16132" width="18" style="1" bestFit="1" customWidth="1"/>
    <col min="16133" max="16133" width="5.1640625" style="1" bestFit="1" customWidth="1"/>
    <col min="16134" max="16134" width="3.33203125" style="1" bestFit="1" customWidth="1"/>
    <col min="16135" max="16135" width="7.83203125" style="1" bestFit="1" customWidth="1"/>
    <col min="16136" max="16136" width="8.33203125" style="1" bestFit="1" customWidth="1"/>
    <col min="16137" max="16384" width="10.83203125" style="1"/>
  </cols>
  <sheetData>
    <row r="1" spans="1:9" ht="26" customHeight="1" thickBot="1" x14ac:dyDescent="0.25">
      <c r="A1" s="11"/>
      <c r="B1" s="4" t="s">
        <v>0</v>
      </c>
      <c r="C1" s="5" t="s">
        <v>1</v>
      </c>
      <c r="D1" s="28" t="s">
        <v>2</v>
      </c>
      <c r="E1" s="5" t="s">
        <v>3</v>
      </c>
      <c r="F1" s="5" t="s">
        <v>4</v>
      </c>
      <c r="G1" s="5" t="s">
        <v>5</v>
      </c>
      <c r="H1" s="6" t="s">
        <v>6</v>
      </c>
      <c r="I1" s="7" t="s">
        <v>7</v>
      </c>
    </row>
    <row r="2" spans="1:9" ht="26" customHeight="1" thickBot="1" x14ac:dyDescent="0.25">
      <c r="A2" s="12" t="s">
        <v>8</v>
      </c>
      <c r="B2" s="8"/>
      <c r="C2" s="8"/>
      <c r="D2" s="29"/>
      <c r="E2" s="8"/>
      <c r="F2" s="8"/>
      <c r="G2" s="8"/>
      <c r="H2" s="9"/>
      <c r="I2" s="10"/>
    </row>
    <row r="3" spans="1:9" x14ac:dyDescent="0.2">
      <c r="B3" s="13" t="s">
        <v>9</v>
      </c>
      <c r="C3" s="13" t="s">
        <v>10</v>
      </c>
      <c r="D3" s="30" t="s">
        <v>11</v>
      </c>
      <c r="E3" s="14" t="s">
        <v>12</v>
      </c>
      <c r="F3" s="13" t="s">
        <v>13</v>
      </c>
      <c r="G3" s="13">
        <v>3</v>
      </c>
      <c r="H3" s="15">
        <v>27.9</v>
      </c>
      <c r="I3" s="16">
        <v>23.715</v>
      </c>
    </row>
    <row r="4" spans="1:9" x14ac:dyDescent="0.2">
      <c r="B4" s="14" t="s">
        <v>14</v>
      </c>
      <c r="C4" s="14" t="s">
        <v>15</v>
      </c>
      <c r="D4" s="31">
        <v>0.75</v>
      </c>
      <c r="E4" s="14" t="s">
        <v>12</v>
      </c>
      <c r="F4" s="17" t="s">
        <v>13</v>
      </c>
      <c r="G4" s="14">
        <v>18</v>
      </c>
      <c r="H4" s="18">
        <v>42.9</v>
      </c>
      <c r="I4" s="19">
        <v>36.464999999999996</v>
      </c>
    </row>
    <row r="5" spans="1:9" x14ac:dyDescent="0.2">
      <c r="B5" s="20"/>
      <c r="C5" s="20"/>
      <c r="D5" s="32"/>
      <c r="E5" s="20"/>
      <c r="F5" s="20"/>
      <c r="G5" s="20"/>
      <c r="H5" s="21"/>
      <c r="I5" s="22"/>
    </row>
    <row r="6" spans="1:9" x14ac:dyDescent="0.2">
      <c r="B6" s="14" t="s">
        <v>14</v>
      </c>
      <c r="C6" s="14" t="s">
        <v>16</v>
      </c>
      <c r="D6" s="31">
        <v>0.75</v>
      </c>
      <c r="E6" s="14" t="s">
        <v>17</v>
      </c>
      <c r="F6" s="14">
        <v>2011</v>
      </c>
      <c r="G6" s="14">
        <v>8</v>
      </c>
      <c r="H6" s="18">
        <v>21.9</v>
      </c>
      <c r="I6" s="19">
        <v>18.614999999999998</v>
      </c>
    </row>
    <row r="7" spans="1:9" x14ac:dyDescent="0.2">
      <c r="B7" s="14" t="s">
        <v>14</v>
      </c>
      <c r="C7" s="14" t="s">
        <v>18</v>
      </c>
      <c r="D7" s="31">
        <v>0.75</v>
      </c>
      <c r="E7" s="14" t="s">
        <v>17</v>
      </c>
      <c r="F7" s="14">
        <v>2003</v>
      </c>
      <c r="G7" s="14">
        <v>11</v>
      </c>
      <c r="H7" s="18">
        <v>29.904</v>
      </c>
      <c r="I7" s="19">
        <v>25.418399999999998</v>
      </c>
    </row>
    <row r="8" spans="1:9" x14ac:dyDescent="0.2">
      <c r="B8" s="14" t="s">
        <v>14</v>
      </c>
      <c r="C8" s="14" t="s">
        <v>19</v>
      </c>
      <c r="D8" s="31">
        <v>0.75</v>
      </c>
      <c r="E8" s="14" t="s">
        <v>17</v>
      </c>
      <c r="F8" s="14">
        <v>2004</v>
      </c>
      <c r="G8" s="14">
        <v>4</v>
      </c>
      <c r="H8" s="18">
        <v>35.904000000000003</v>
      </c>
      <c r="I8" s="19">
        <v>30.518400000000003</v>
      </c>
    </row>
    <row r="9" spans="1:9" x14ac:dyDescent="0.2">
      <c r="B9" s="14" t="s">
        <v>14</v>
      </c>
      <c r="C9" s="14" t="s">
        <v>19</v>
      </c>
      <c r="D9" s="31">
        <v>0.75</v>
      </c>
      <c r="E9" s="14" t="s">
        <v>17</v>
      </c>
      <c r="F9" s="14">
        <v>2003</v>
      </c>
      <c r="G9" s="14">
        <v>23</v>
      </c>
      <c r="H9" s="18">
        <v>36.9</v>
      </c>
      <c r="I9" s="19">
        <v>31.364999999999998</v>
      </c>
    </row>
    <row r="10" spans="1:9" x14ac:dyDescent="0.2">
      <c r="B10" s="14" t="s">
        <v>14</v>
      </c>
      <c r="C10" s="14" t="s">
        <v>19</v>
      </c>
      <c r="D10" s="31">
        <v>0.75</v>
      </c>
      <c r="E10" s="14" t="s">
        <v>17</v>
      </c>
      <c r="F10" s="14">
        <v>2002</v>
      </c>
      <c r="G10" s="14">
        <v>5</v>
      </c>
      <c r="H10" s="18">
        <v>37.895999999999994</v>
      </c>
      <c r="I10" s="19">
        <v>32.211599999999997</v>
      </c>
    </row>
    <row r="11" spans="1:9" x14ac:dyDescent="0.2">
      <c r="B11" s="14" t="s">
        <v>14</v>
      </c>
      <c r="C11" s="14" t="s">
        <v>19</v>
      </c>
      <c r="D11" s="31">
        <v>0.75</v>
      </c>
      <c r="E11" s="14" t="s">
        <v>17</v>
      </c>
      <c r="F11" s="14">
        <v>2001</v>
      </c>
      <c r="G11" s="14">
        <v>12</v>
      </c>
      <c r="H11" s="18">
        <v>38.904000000000003</v>
      </c>
      <c r="I11" s="19">
        <v>33.068400000000004</v>
      </c>
    </row>
    <row r="12" spans="1:9" x14ac:dyDescent="0.2">
      <c r="B12" s="14" t="s">
        <v>14</v>
      </c>
      <c r="C12" s="14" t="s">
        <v>20</v>
      </c>
      <c r="D12" s="31">
        <v>0.75</v>
      </c>
      <c r="E12" s="14" t="s">
        <v>17</v>
      </c>
      <c r="F12" s="14">
        <v>2003</v>
      </c>
      <c r="G12" s="14">
        <v>6</v>
      </c>
      <c r="H12" s="18">
        <v>26.904</v>
      </c>
      <c r="I12" s="19">
        <v>22.868399999999998</v>
      </c>
    </row>
    <row r="13" spans="1:9" x14ac:dyDescent="0.2">
      <c r="B13" s="14" t="s">
        <v>14</v>
      </c>
      <c r="C13" s="14" t="s">
        <v>21</v>
      </c>
      <c r="D13" s="31">
        <v>0.75</v>
      </c>
      <c r="E13" s="14" t="s">
        <v>17</v>
      </c>
      <c r="F13" s="14">
        <v>2011</v>
      </c>
      <c r="G13" s="14">
        <v>9</v>
      </c>
      <c r="H13" s="18">
        <v>21.9</v>
      </c>
      <c r="I13" s="19">
        <v>18.614999999999998</v>
      </c>
    </row>
    <row r="14" spans="1:9" x14ac:dyDescent="0.2">
      <c r="B14" s="14"/>
      <c r="C14" s="14"/>
      <c r="D14" s="31"/>
      <c r="E14" s="14"/>
      <c r="F14" s="14"/>
      <c r="G14" s="14"/>
      <c r="H14" s="18"/>
      <c r="I14" s="19"/>
    </row>
    <row r="15" spans="1:9" x14ac:dyDescent="0.2">
      <c r="B15" s="14" t="s">
        <v>22</v>
      </c>
      <c r="C15" s="14" t="s">
        <v>23</v>
      </c>
      <c r="D15" s="31" t="s">
        <v>11</v>
      </c>
      <c r="E15" s="14" t="s">
        <v>17</v>
      </c>
      <c r="F15" s="14">
        <v>2015</v>
      </c>
      <c r="G15" s="14">
        <v>5</v>
      </c>
      <c r="H15" s="18">
        <v>27.500000400000001</v>
      </c>
      <c r="I15" s="19">
        <v>23.37500034</v>
      </c>
    </row>
    <row r="16" spans="1:9" x14ac:dyDescent="0.2">
      <c r="B16" s="14" t="s">
        <v>24</v>
      </c>
      <c r="C16" s="14" t="s">
        <v>108</v>
      </c>
      <c r="D16" s="31">
        <v>0.75</v>
      </c>
      <c r="E16" s="14" t="s">
        <v>17</v>
      </c>
      <c r="F16" s="14">
        <v>2006</v>
      </c>
      <c r="G16" s="14">
        <v>7</v>
      </c>
      <c r="H16" s="18">
        <v>12.9</v>
      </c>
      <c r="I16" s="19">
        <v>10.965</v>
      </c>
    </row>
    <row r="17" spans="2:9" x14ac:dyDescent="0.2">
      <c r="B17" s="14" t="s">
        <v>9</v>
      </c>
      <c r="C17" s="14" t="s">
        <v>25</v>
      </c>
      <c r="D17" s="31">
        <v>1.5</v>
      </c>
      <c r="E17" s="14" t="s">
        <v>17</v>
      </c>
      <c r="F17" s="14">
        <v>2011</v>
      </c>
      <c r="G17" s="14">
        <v>14</v>
      </c>
      <c r="H17" s="18">
        <v>78.999999599999995</v>
      </c>
      <c r="I17" s="19">
        <v>67.149999659999992</v>
      </c>
    </row>
    <row r="18" spans="2:9" x14ac:dyDescent="0.2">
      <c r="B18" s="23"/>
      <c r="C18" s="23"/>
      <c r="D18" s="33"/>
      <c r="E18" s="23"/>
      <c r="F18" s="23"/>
      <c r="G18" s="23"/>
      <c r="H18" s="24"/>
      <c r="I18" s="25"/>
    </row>
    <row r="19" spans="2:9" x14ac:dyDescent="0.2">
      <c r="B19" s="20"/>
      <c r="C19" s="20"/>
      <c r="D19" s="32"/>
      <c r="E19" s="20"/>
      <c r="F19" s="20"/>
      <c r="G19" s="20"/>
      <c r="H19" s="21"/>
      <c r="I19" s="22"/>
    </row>
    <row r="20" spans="2:9" x14ac:dyDescent="0.2">
      <c r="B20" s="14" t="s">
        <v>26</v>
      </c>
      <c r="C20" s="14" t="s">
        <v>27</v>
      </c>
      <c r="D20" s="31">
        <v>0.75</v>
      </c>
      <c r="E20" s="14" t="s">
        <v>28</v>
      </c>
      <c r="F20" s="14">
        <v>2019</v>
      </c>
      <c r="G20" s="14">
        <v>17</v>
      </c>
      <c r="H20" s="18">
        <v>22.899999599999997</v>
      </c>
      <c r="I20" s="19">
        <v>19.464999659999997</v>
      </c>
    </row>
    <row r="21" spans="2:9" x14ac:dyDescent="0.2">
      <c r="B21" s="14" t="s">
        <v>26</v>
      </c>
      <c r="C21" s="14" t="s">
        <v>29</v>
      </c>
      <c r="D21" s="31">
        <v>0.75</v>
      </c>
      <c r="E21" s="14" t="s">
        <v>28</v>
      </c>
      <c r="F21" s="14">
        <v>2019</v>
      </c>
      <c r="G21" s="14">
        <v>18</v>
      </c>
      <c r="H21" s="18">
        <v>30.9</v>
      </c>
      <c r="I21" s="19">
        <v>26.264999999999997</v>
      </c>
    </row>
    <row r="22" spans="2:9" x14ac:dyDescent="0.2">
      <c r="B22" s="14"/>
      <c r="C22" s="14"/>
      <c r="D22" s="31"/>
      <c r="E22" s="14"/>
      <c r="F22" s="14"/>
      <c r="G22" s="14"/>
      <c r="H22" s="18"/>
      <c r="I22" s="19"/>
    </row>
    <row r="23" spans="2:9" x14ac:dyDescent="0.2">
      <c r="B23" s="14" t="s">
        <v>30</v>
      </c>
      <c r="C23" s="14" t="s">
        <v>31</v>
      </c>
      <c r="D23" s="31">
        <v>0.75</v>
      </c>
      <c r="E23" s="14" t="s">
        <v>28</v>
      </c>
      <c r="F23" s="14">
        <v>2010</v>
      </c>
      <c r="G23" s="14">
        <v>9</v>
      </c>
      <c r="H23" s="18">
        <v>28.895999999999997</v>
      </c>
      <c r="I23" s="19">
        <v>24.561599999999999</v>
      </c>
    </row>
    <row r="24" spans="2:9" x14ac:dyDescent="0.2">
      <c r="B24" s="14" t="s">
        <v>30</v>
      </c>
      <c r="C24" s="14" t="s">
        <v>32</v>
      </c>
      <c r="D24" s="31">
        <v>0.75</v>
      </c>
      <c r="E24" s="14" t="s">
        <v>28</v>
      </c>
      <c r="F24" s="14">
        <v>2010</v>
      </c>
      <c r="G24" s="14">
        <v>11</v>
      </c>
      <c r="H24" s="18">
        <v>28.895999999999997</v>
      </c>
      <c r="I24" s="19">
        <v>24.561599999999999</v>
      </c>
    </row>
    <row r="25" spans="2:9" x14ac:dyDescent="0.2">
      <c r="B25" s="14"/>
      <c r="C25" s="14"/>
      <c r="D25" s="31"/>
      <c r="E25" s="14"/>
      <c r="F25" s="14"/>
      <c r="G25" s="14"/>
      <c r="H25" s="18"/>
      <c r="I25" s="19"/>
    </row>
    <row r="26" spans="2:9" x14ac:dyDescent="0.2">
      <c r="B26" s="14" t="s">
        <v>33</v>
      </c>
      <c r="C26" s="14" t="s">
        <v>34</v>
      </c>
      <c r="D26" s="31">
        <v>0.75</v>
      </c>
      <c r="E26" s="14" t="s">
        <v>28</v>
      </c>
      <c r="F26" s="14">
        <v>2015</v>
      </c>
      <c r="G26" s="14">
        <v>7</v>
      </c>
      <c r="H26" s="18">
        <v>19.899999599999997</v>
      </c>
      <c r="I26" s="19">
        <v>16.914999659999996</v>
      </c>
    </row>
    <row r="27" spans="2:9" x14ac:dyDescent="0.2">
      <c r="B27" s="14" t="s">
        <v>33</v>
      </c>
      <c r="C27" s="14" t="s">
        <v>34</v>
      </c>
      <c r="D27" s="31">
        <v>0.75</v>
      </c>
      <c r="E27" s="14" t="s">
        <v>28</v>
      </c>
      <c r="F27" s="14">
        <v>2017</v>
      </c>
      <c r="G27" s="14">
        <v>18</v>
      </c>
      <c r="H27" s="18">
        <v>19.5</v>
      </c>
      <c r="I27" s="19">
        <v>16.574999999999999</v>
      </c>
    </row>
    <row r="28" spans="2:9" x14ac:dyDescent="0.2">
      <c r="B28" s="14" t="s">
        <v>33</v>
      </c>
      <c r="C28" s="14" t="s">
        <v>29</v>
      </c>
      <c r="D28" s="31">
        <v>0.75</v>
      </c>
      <c r="E28" s="14" t="s">
        <v>28</v>
      </c>
      <c r="F28" s="14">
        <v>2017</v>
      </c>
      <c r="G28" s="14">
        <v>18</v>
      </c>
      <c r="H28" s="18">
        <v>18.899999999999999</v>
      </c>
      <c r="I28" s="19">
        <v>16.064999999999998</v>
      </c>
    </row>
    <row r="29" spans="2:9" x14ac:dyDescent="0.2">
      <c r="B29" s="14"/>
      <c r="C29" s="14"/>
      <c r="D29" s="31"/>
      <c r="E29" s="14"/>
      <c r="F29" s="14"/>
      <c r="G29" s="14"/>
      <c r="H29" s="18"/>
      <c r="I29" s="19"/>
    </row>
    <row r="30" spans="2:9" x14ac:dyDescent="0.2">
      <c r="B30" s="14" t="s">
        <v>14</v>
      </c>
      <c r="C30" s="14" t="s">
        <v>35</v>
      </c>
      <c r="D30" s="31">
        <v>0.75</v>
      </c>
      <c r="E30" s="14" t="s">
        <v>28</v>
      </c>
      <c r="F30" s="14">
        <v>2003</v>
      </c>
      <c r="G30" s="14">
        <v>42</v>
      </c>
      <c r="H30" s="18">
        <v>36.9</v>
      </c>
      <c r="I30" s="19">
        <v>31.364999999999998</v>
      </c>
    </row>
    <row r="31" spans="2:9" x14ac:dyDescent="0.2">
      <c r="B31" s="14" t="s">
        <v>14</v>
      </c>
      <c r="C31" s="14" t="s">
        <v>36</v>
      </c>
      <c r="D31" s="31">
        <v>0.75</v>
      </c>
      <c r="E31" s="14" t="s">
        <v>28</v>
      </c>
      <c r="F31" s="14">
        <v>2016</v>
      </c>
      <c r="G31" s="14">
        <v>7</v>
      </c>
      <c r="H31" s="18">
        <v>21.9</v>
      </c>
      <c r="I31" s="19">
        <v>18.614999999999998</v>
      </c>
    </row>
    <row r="32" spans="2:9" x14ac:dyDescent="0.2">
      <c r="B32" s="14" t="s">
        <v>14</v>
      </c>
      <c r="C32" s="14" t="s">
        <v>36</v>
      </c>
      <c r="D32" s="31">
        <v>0.75</v>
      </c>
      <c r="E32" s="14" t="s">
        <v>28</v>
      </c>
      <c r="F32" s="14">
        <v>2015</v>
      </c>
      <c r="G32" s="14">
        <v>5</v>
      </c>
      <c r="H32" s="18">
        <v>23.9000004</v>
      </c>
      <c r="I32" s="19">
        <v>20.315000340000001</v>
      </c>
    </row>
    <row r="33" spans="2:9" x14ac:dyDescent="0.2">
      <c r="B33" s="14" t="s">
        <v>14</v>
      </c>
      <c r="C33" s="14" t="s">
        <v>36</v>
      </c>
      <c r="D33" s="31">
        <v>0.75</v>
      </c>
      <c r="E33" s="14" t="s">
        <v>28</v>
      </c>
      <c r="F33" s="14">
        <v>2003</v>
      </c>
      <c r="G33" s="14">
        <v>6</v>
      </c>
      <c r="H33" s="18">
        <v>29.9000004</v>
      </c>
      <c r="I33" s="19">
        <v>25.415000339999999</v>
      </c>
    </row>
    <row r="34" spans="2:9" x14ac:dyDescent="0.2">
      <c r="B34" s="14" t="s">
        <v>14</v>
      </c>
      <c r="C34" s="14" t="s">
        <v>37</v>
      </c>
      <c r="D34" s="31">
        <v>0.75</v>
      </c>
      <c r="E34" s="14" t="s">
        <v>28</v>
      </c>
      <c r="F34" s="14">
        <v>2006</v>
      </c>
      <c r="G34" s="14">
        <v>10</v>
      </c>
      <c r="H34" s="18">
        <v>18.500000400000001</v>
      </c>
      <c r="I34" s="19">
        <v>15.725000340000001</v>
      </c>
    </row>
    <row r="35" spans="2:9" x14ac:dyDescent="0.2">
      <c r="B35" s="14" t="s">
        <v>14</v>
      </c>
      <c r="C35" s="14" t="s">
        <v>37</v>
      </c>
      <c r="D35" s="31">
        <v>0.75</v>
      </c>
      <c r="E35" s="14" t="s">
        <v>28</v>
      </c>
      <c r="F35" s="14">
        <v>2004</v>
      </c>
      <c r="G35" s="14">
        <v>7</v>
      </c>
      <c r="H35" s="18">
        <v>19.5</v>
      </c>
      <c r="I35" s="19">
        <v>16.574999999999999</v>
      </c>
    </row>
    <row r="36" spans="2:9" x14ac:dyDescent="0.2">
      <c r="B36" s="14" t="s">
        <v>14</v>
      </c>
      <c r="C36" s="14" t="s">
        <v>37</v>
      </c>
      <c r="D36" s="31">
        <v>0.75</v>
      </c>
      <c r="E36" s="14" t="s">
        <v>28</v>
      </c>
      <c r="F36" s="14">
        <v>2002</v>
      </c>
      <c r="G36" s="14">
        <v>6</v>
      </c>
      <c r="H36" s="18">
        <v>20.499999599999999</v>
      </c>
      <c r="I36" s="19">
        <v>17.424999659999997</v>
      </c>
    </row>
    <row r="37" spans="2:9" x14ac:dyDescent="0.2">
      <c r="B37" s="14" t="s">
        <v>14</v>
      </c>
      <c r="C37" s="14" t="s">
        <v>38</v>
      </c>
      <c r="D37" s="31">
        <v>0.75</v>
      </c>
      <c r="E37" s="14" t="s">
        <v>28</v>
      </c>
      <c r="F37" s="14">
        <v>2005</v>
      </c>
      <c r="G37" s="14">
        <v>4</v>
      </c>
      <c r="H37" s="18">
        <v>25.899999599999997</v>
      </c>
      <c r="I37" s="19">
        <v>22.014999659999997</v>
      </c>
    </row>
    <row r="38" spans="2:9" x14ac:dyDescent="0.2">
      <c r="B38" s="14" t="s">
        <v>14</v>
      </c>
      <c r="C38" s="14" t="s">
        <v>38</v>
      </c>
      <c r="D38" s="31">
        <v>0.75</v>
      </c>
      <c r="E38" s="14" t="s">
        <v>28</v>
      </c>
      <c r="F38" s="14">
        <v>2004</v>
      </c>
      <c r="G38" s="14">
        <v>5</v>
      </c>
      <c r="H38" s="18">
        <v>26.9000004</v>
      </c>
      <c r="I38" s="19">
        <v>22.865000339999998</v>
      </c>
    </row>
    <row r="39" spans="2:9" x14ac:dyDescent="0.2">
      <c r="B39" s="14" t="s">
        <v>14</v>
      </c>
      <c r="C39" s="14" t="s">
        <v>39</v>
      </c>
      <c r="D39" s="31">
        <v>0.75</v>
      </c>
      <c r="E39" s="14" t="s">
        <v>28</v>
      </c>
      <c r="F39" s="14">
        <v>2019</v>
      </c>
      <c r="G39" s="14">
        <v>42</v>
      </c>
      <c r="H39" s="18">
        <v>42.9</v>
      </c>
      <c r="I39" s="19">
        <v>36.464999999999996</v>
      </c>
    </row>
    <row r="40" spans="2:9" x14ac:dyDescent="0.2">
      <c r="B40" s="14" t="s">
        <v>14</v>
      </c>
      <c r="C40" s="14" t="s">
        <v>39</v>
      </c>
      <c r="D40" s="31">
        <v>0.75</v>
      </c>
      <c r="E40" s="14" t="s">
        <v>28</v>
      </c>
      <c r="F40" s="14">
        <v>2018</v>
      </c>
      <c r="G40" s="14">
        <v>24</v>
      </c>
      <c r="H40" s="18">
        <v>42.9</v>
      </c>
      <c r="I40" s="19">
        <v>36.464999999999996</v>
      </c>
    </row>
    <row r="41" spans="2:9" x14ac:dyDescent="0.2">
      <c r="B41" s="14" t="s">
        <v>14</v>
      </c>
      <c r="C41" s="14" t="s">
        <v>39</v>
      </c>
      <c r="D41" s="31">
        <v>0.75</v>
      </c>
      <c r="E41" s="14" t="s">
        <v>28</v>
      </c>
      <c r="F41" s="14">
        <v>2017</v>
      </c>
      <c r="G41" s="14">
        <v>17</v>
      </c>
      <c r="H41" s="18">
        <v>43.899999600000001</v>
      </c>
      <c r="I41" s="19">
        <v>37.314999659999998</v>
      </c>
    </row>
    <row r="42" spans="2:9" x14ac:dyDescent="0.2">
      <c r="B42" s="14" t="s">
        <v>14</v>
      </c>
      <c r="C42" s="14" t="s">
        <v>39</v>
      </c>
      <c r="D42" s="31">
        <v>0.75</v>
      </c>
      <c r="E42" s="14" t="s">
        <v>28</v>
      </c>
      <c r="F42" s="14">
        <v>2016</v>
      </c>
      <c r="G42" s="14">
        <v>25</v>
      </c>
      <c r="H42" s="18">
        <v>44.900000399999996</v>
      </c>
      <c r="I42" s="19">
        <v>38.165000339999999</v>
      </c>
    </row>
    <row r="43" spans="2:9" x14ac:dyDescent="0.2">
      <c r="B43" s="14" t="s">
        <v>14</v>
      </c>
      <c r="C43" s="14" t="s">
        <v>40</v>
      </c>
      <c r="D43" s="31">
        <v>0.75</v>
      </c>
      <c r="E43" s="14" t="s">
        <v>28</v>
      </c>
      <c r="F43" s="14">
        <v>2003</v>
      </c>
      <c r="G43" s="14">
        <v>5</v>
      </c>
      <c r="H43" s="18">
        <v>39</v>
      </c>
      <c r="I43" s="19">
        <v>33.15</v>
      </c>
    </row>
    <row r="44" spans="2:9" x14ac:dyDescent="0.2">
      <c r="B44" s="14" t="s">
        <v>14</v>
      </c>
      <c r="C44" s="14" t="s">
        <v>41</v>
      </c>
      <c r="D44" s="31">
        <v>0.75</v>
      </c>
      <c r="E44" s="14" t="s">
        <v>28</v>
      </c>
      <c r="F44" s="14">
        <v>2017</v>
      </c>
      <c r="G44" s="14">
        <v>33</v>
      </c>
      <c r="H44" s="18">
        <v>42.9</v>
      </c>
      <c r="I44" s="19">
        <v>36.464999999999996</v>
      </c>
    </row>
    <row r="45" spans="2:9" x14ac:dyDescent="0.2">
      <c r="B45" s="14" t="s">
        <v>14</v>
      </c>
      <c r="C45" s="14" t="s">
        <v>42</v>
      </c>
      <c r="D45" s="31">
        <v>0.75</v>
      </c>
      <c r="E45" s="14" t="s">
        <v>28</v>
      </c>
      <c r="F45" s="14">
        <v>2011</v>
      </c>
      <c r="G45" s="14">
        <v>6</v>
      </c>
      <c r="H45" s="18">
        <v>19.899999599999997</v>
      </c>
      <c r="I45" s="19">
        <v>16.914999659999996</v>
      </c>
    </row>
    <row r="46" spans="2:9" x14ac:dyDescent="0.2">
      <c r="B46" s="14" t="s">
        <v>14</v>
      </c>
      <c r="C46" s="14" t="s">
        <v>29</v>
      </c>
      <c r="D46" s="31">
        <v>0.75</v>
      </c>
      <c r="E46" s="14" t="s">
        <v>28</v>
      </c>
      <c r="F46" s="14">
        <v>2017</v>
      </c>
      <c r="G46" s="14">
        <v>12</v>
      </c>
      <c r="H46" s="18">
        <v>22.899999599999997</v>
      </c>
      <c r="I46" s="19">
        <v>19.464999659999997</v>
      </c>
    </row>
    <row r="47" spans="2:9" x14ac:dyDescent="0.2">
      <c r="B47" s="14" t="s">
        <v>14</v>
      </c>
      <c r="C47" s="14" t="s">
        <v>29</v>
      </c>
      <c r="D47" s="31">
        <v>0.75</v>
      </c>
      <c r="E47" s="14" t="s">
        <v>28</v>
      </c>
      <c r="F47" s="14">
        <v>2011</v>
      </c>
      <c r="G47" s="14">
        <v>10</v>
      </c>
      <c r="H47" s="18">
        <v>23.9000004</v>
      </c>
      <c r="I47" s="19">
        <v>20.315000340000001</v>
      </c>
    </row>
    <row r="48" spans="2:9" x14ac:dyDescent="0.2">
      <c r="B48" s="14" t="s">
        <v>14</v>
      </c>
      <c r="C48" s="14" t="s">
        <v>43</v>
      </c>
      <c r="D48" s="31">
        <v>0.75</v>
      </c>
      <c r="E48" s="14" t="s">
        <v>28</v>
      </c>
      <c r="F48" s="14">
        <v>2019</v>
      </c>
      <c r="G48" s="14">
        <v>24</v>
      </c>
      <c r="H48" s="18">
        <v>19.5</v>
      </c>
      <c r="I48" s="19">
        <v>16.574999999999999</v>
      </c>
    </row>
    <row r="49" spans="2:9" x14ac:dyDescent="0.2">
      <c r="B49" s="14" t="s">
        <v>14</v>
      </c>
      <c r="C49" s="14" t="s">
        <v>43</v>
      </c>
      <c r="D49" s="31">
        <v>0.75</v>
      </c>
      <c r="E49" s="14" t="s">
        <v>28</v>
      </c>
      <c r="F49" s="14">
        <v>2017</v>
      </c>
      <c r="G49" s="14">
        <v>11</v>
      </c>
      <c r="H49" s="18">
        <v>19.5</v>
      </c>
      <c r="I49" s="19">
        <v>16.574999999999999</v>
      </c>
    </row>
    <row r="50" spans="2:9" x14ac:dyDescent="0.2">
      <c r="B50" s="14" t="s">
        <v>14</v>
      </c>
      <c r="C50" s="14" t="s">
        <v>43</v>
      </c>
      <c r="D50" s="31">
        <v>0.75</v>
      </c>
      <c r="E50" s="14" t="s">
        <v>28</v>
      </c>
      <c r="F50" s="14">
        <v>2012</v>
      </c>
      <c r="G50" s="14">
        <v>4</v>
      </c>
      <c r="H50" s="18">
        <v>20.9000004</v>
      </c>
      <c r="I50" s="19">
        <v>17.76500034</v>
      </c>
    </row>
    <row r="51" spans="2:9" x14ac:dyDescent="0.2">
      <c r="B51" s="14" t="s">
        <v>14</v>
      </c>
      <c r="C51" s="14" t="s">
        <v>44</v>
      </c>
      <c r="D51" s="31">
        <v>0.75</v>
      </c>
      <c r="E51" s="14" t="s">
        <v>28</v>
      </c>
      <c r="F51" s="14">
        <v>2012</v>
      </c>
      <c r="G51" s="14">
        <v>6</v>
      </c>
      <c r="H51" s="18">
        <v>27.9</v>
      </c>
      <c r="I51" s="19">
        <v>23.715</v>
      </c>
    </row>
    <row r="52" spans="2:9" x14ac:dyDescent="0.2">
      <c r="B52" s="14"/>
      <c r="C52" s="14"/>
      <c r="D52" s="31"/>
      <c r="E52" s="14"/>
      <c r="F52" s="14"/>
      <c r="G52" s="14"/>
      <c r="H52" s="18"/>
      <c r="I52" s="19"/>
    </row>
    <row r="53" spans="2:9" x14ac:dyDescent="0.2">
      <c r="B53" s="14" t="s">
        <v>22</v>
      </c>
      <c r="C53" s="14" t="s">
        <v>109</v>
      </c>
      <c r="D53" s="31" t="s">
        <v>11</v>
      </c>
      <c r="E53" s="14" t="s">
        <v>28</v>
      </c>
      <c r="F53" s="14">
        <v>2016</v>
      </c>
      <c r="G53" s="14">
        <v>6</v>
      </c>
      <c r="H53" s="18">
        <v>18.5</v>
      </c>
      <c r="I53" s="19">
        <f>H53*0.85</f>
        <v>15.725</v>
      </c>
    </row>
    <row r="54" spans="2:9" x14ac:dyDescent="0.2">
      <c r="B54" s="14" t="s">
        <v>22</v>
      </c>
      <c r="C54" s="14" t="s">
        <v>45</v>
      </c>
      <c r="D54" s="31" t="s">
        <v>11</v>
      </c>
      <c r="E54" s="14" t="s">
        <v>28</v>
      </c>
      <c r="F54" s="14">
        <v>2016</v>
      </c>
      <c r="G54" s="14">
        <v>6</v>
      </c>
      <c r="H54" s="18">
        <v>18.999999599999999</v>
      </c>
      <c r="I54" s="19">
        <v>16.149999659999999</v>
      </c>
    </row>
    <row r="55" spans="2:9" x14ac:dyDescent="0.2">
      <c r="B55" s="14"/>
      <c r="C55" s="14"/>
      <c r="D55" s="31"/>
      <c r="E55" s="14"/>
      <c r="F55" s="14"/>
      <c r="G55" s="14"/>
      <c r="H55" s="18"/>
      <c r="I55" s="19"/>
    </row>
    <row r="56" spans="2:9" x14ac:dyDescent="0.2">
      <c r="B56" s="14" t="s">
        <v>24</v>
      </c>
      <c r="C56" s="14" t="s">
        <v>46</v>
      </c>
      <c r="D56" s="31">
        <v>0.75</v>
      </c>
      <c r="E56" s="14" t="s">
        <v>28</v>
      </c>
      <c r="F56" s="14">
        <v>2018</v>
      </c>
      <c r="G56" s="14">
        <v>30</v>
      </c>
      <c r="H56" s="18">
        <v>35.499999599999995</v>
      </c>
      <c r="I56" s="19">
        <v>30.174999659999994</v>
      </c>
    </row>
    <row r="57" spans="2:9" x14ac:dyDescent="0.2">
      <c r="B57" s="14" t="s">
        <v>24</v>
      </c>
      <c r="C57" s="14" t="s">
        <v>46</v>
      </c>
      <c r="D57" s="31">
        <v>0.75</v>
      </c>
      <c r="E57" s="14" t="s">
        <v>28</v>
      </c>
      <c r="F57" s="14">
        <v>2017</v>
      </c>
      <c r="G57" s="14">
        <v>21</v>
      </c>
      <c r="H57" s="18">
        <v>35.499999599999995</v>
      </c>
      <c r="I57" s="19">
        <v>30.174999659999994</v>
      </c>
    </row>
    <row r="58" spans="2:9" x14ac:dyDescent="0.2">
      <c r="B58" s="14" t="s">
        <v>24</v>
      </c>
      <c r="C58" s="14" t="s">
        <v>46</v>
      </c>
      <c r="D58" s="31">
        <v>0.75</v>
      </c>
      <c r="E58" s="14" t="s">
        <v>28</v>
      </c>
      <c r="F58" s="14">
        <v>2008</v>
      </c>
      <c r="G58" s="14">
        <v>6</v>
      </c>
      <c r="H58" s="18">
        <v>38.499999600000002</v>
      </c>
      <c r="I58" s="19">
        <v>32.724999660000002</v>
      </c>
    </row>
    <row r="59" spans="2:9" x14ac:dyDescent="0.2">
      <c r="B59" s="14" t="s">
        <v>24</v>
      </c>
      <c r="C59" s="14" t="s">
        <v>47</v>
      </c>
      <c r="D59" s="31">
        <v>0.75</v>
      </c>
      <c r="E59" s="14" t="s">
        <v>28</v>
      </c>
      <c r="F59" s="14">
        <v>2017</v>
      </c>
      <c r="G59" s="14">
        <v>17</v>
      </c>
      <c r="H59" s="18">
        <v>23.9000004</v>
      </c>
      <c r="I59" s="19">
        <v>20.315000340000001</v>
      </c>
    </row>
    <row r="60" spans="2:9" x14ac:dyDescent="0.2">
      <c r="B60" s="14" t="s">
        <v>24</v>
      </c>
      <c r="C60" s="14" t="s">
        <v>48</v>
      </c>
      <c r="D60" s="31">
        <v>0.75</v>
      </c>
      <c r="E60" s="14" t="s">
        <v>28</v>
      </c>
      <c r="F60" s="14">
        <v>2018</v>
      </c>
      <c r="G60" s="14">
        <v>24</v>
      </c>
      <c r="H60" s="18">
        <v>33.9</v>
      </c>
      <c r="I60" s="19">
        <v>28.814999999999998</v>
      </c>
    </row>
    <row r="61" spans="2:9" x14ac:dyDescent="0.2">
      <c r="B61" s="14" t="s">
        <v>24</v>
      </c>
      <c r="C61" s="14" t="s">
        <v>48</v>
      </c>
      <c r="D61" s="31">
        <v>0.75</v>
      </c>
      <c r="E61" s="14" t="s">
        <v>28</v>
      </c>
      <c r="F61" s="14">
        <v>2017</v>
      </c>
      <c r="G61" s="14">
        <v>12</v>
      </c>
      <c r="H61" s="18">
        <v>33.9</v>
      </c>
      <c r="I61" s="19">
        <v>28.814999999999998</v>
      </c>
    </row>
    <row r="62" spans="2:9" x14ac:dyDescent="0.2">
      <c r="B62" s="14" t="s">
        <v>24</v>
      </c>
      <c r="C62" s="14" t="s">
        <v>49</v>
      </c>
      <c r="D62" s="31">
        <v>0.75</v>
      </c>
      <c r="E62" s="14" t="s">
        <v>28</v>
      </c>
      <c r="F62" s="14">
        <v>2005</v>
      </c>
      <c r="G62" s="14">
        <v>8</v>
      </c>
      <c r="H62" s="18">
        <v>9.9</v>
      </c>
      <c r="I62" s="19">
        <v>8.4150000000000009</v>
      </c>
    </row>
    <row r="63" spans="2:9" x14ac:dyDescent="0.2">
      <c r="B63" s="14" t="s">
        <v>24</v>
      </c>
      <c r="C63" s="14" t="s">
        <v>50</v>
      </c>
      <c r="D63" s="31">
        <v>0.75</v>
      </c>
      <c r="E63" s="14" t="s">
        <v>28</v>
      </c>
      <c r="F63" s="14">
        <v>2017</v>
      </c>
      <c r="G63" s="14">
        <v>15</v>
      </c>
      <c r="H63" s="18">
        <v>18</v>
      </c>
      <c r="I63" s="19">
        <v>15.299999999999999</v>
      </c>
    </row>
    <row r="64" spans="2:9" x14ac:dyDescent="0.2">
      <c r="B64" s="14" t="s">
        <v>24</v>
      </c>
      <c r="C64" s="14" t="s">
        <v>50</v>
      </c>
      <c r="D64" s="31">
        <v>0.75</v>
      </c>
      <c r="E64" s="14" t="s">
        <v>28</v>
      </c>
      <c r="F64" s="14">
        <v>2002</v>
      </c>
      <c r="G64" s="14">
        <v>11</v>
      </c>
      <c r="H64" s="18">
        <v>27</v>
      </c>
      <c r="I64" s="19">
        <v>22.95</v>
      </c>
    </row>
    <row r="65" spans="2:9" x14ac:dyDescent="0.2">
      <c r="B65" s="14" t="s">
        <v>24</v>
      </c>
      <c r="C65" s="14" t="s">
        <v>50</v>
      </c>
      <c r="D65" s="31">
        <v>1.5</v>
      </c>
      <c r="E65" s="14" t="s">
        <v>28</v>
      </c>
      <c r="F65" s="14">
        <v>2006</v>
      </c>
      <c r="G65" s="14">
        <v>5</v>
      </c>
      <c r="H65" s="18">
        <v>55</v>
      </c>
      <c r="I65" s="19">
        <f>H65*0.85</f>
        <v>46.75</v>
      </c>
    </row>
    <row r="66" spans="2:9" x14ac:dyDescent="0.2">
      <c r="B66" s="14" t="s">
        <v>24</v>
      </c>
      <c r="C66" s="14" t="s">
        <v>51</v>
      </c>
      <c r="D66" s="31">
        <v>0.75</v>
      </c>
      <c r="E66" s="14" t="s">
        <v>28</v>
      </c>
      <c r="F66" s="14">
        <v>2004</v>
      </c>
      <c r="G66" s="14">
        <v>12</v>
      </c>
      <c r="H66" s="18">
        <v>29.000000399999998</v>
      </c>
      <c r="I66" s="19">
        <v>24.650000339999998</v>
      </c>
    </row>
    <row r="67" spans="2:9" x14ac:dyDescent="0.2">
      <c r="B67" s="14" t="s">
        <v>24</v>
      </c>
      <c r="C67" s="14" t="s">
        <v>51</v>
      </c>
      <c r="D67" s="31">
        <v>1.5</v>
      </c>
      <c r="E67" s="14" t="s">
        <v>28</v>
      </c>
      <c r="F67" s="14">
        <v>2006</v>
      </c>
      <c r="G67" s="14">
        <v>6</v>
      </c>
      <c r="H67" s="18">
        <v>59.00000039999999</v>
      </c>
      <c r="I67" s="19">
        <v>50.150000339999991</v>
      </c>
    </row>
    <row r="68" spans="2:9" x14ac:dyDescent="0.2">
      <c r="B68" s="14" t="s">
        <v>24</v>
      </c>
      <c r="C68" s="14" t="s">
        <v>51</v>
      </c>
      <c r="D68" s="31">
        <v>0.75</v>
      </c>
      <c r="E68" s="14" t="s">
        <v>28</v>
      </c>
      <c r="F68" s="14">
        <v>2002</v>
      </c>
      <c r="G68" s="14">
        <v>16</v>
      </c>
      <c r="H68" s="18">
        <v>30</v>
      </c>
      <c r="I68" s="19">
        <v>22.95</v>
      </c>
    </row>
    <row r="69" spans="2:9" x14ac:dyDescent="0.2">
      <c r="B69" s="14" t="s">
        <v>24</v>
      </c>
      <c r="C69" s="14" t="s">
        <v>52</v>
      </c>
      <c r="D69" s="31">
        <v>0.75</v>
      </c>
      <c r="E69" s="14" t="s">
        <v>28</v>
      </c>
      <c r="F69" s="14">
        <v>2016</v>
      </c>
      <c r="G69" s="14">
        <v>14</v>
      </c>
      <c r="H69" s="18">
        <v>24.9</v>
      </c>
      <c r="I69" s="19">
        <v>21.164999999999999</v>
      </c>
    </row>
    <row r="70" spans="2:9" x14ac:dyDescent="0.2">
      <c r="B70" s="14" t="s">
        <v>24</v>
      </c>
      <c r="C70" s="14" t="s">
        <v>53</v>
      </c>
      <c r="D70" s="31">
        <v>0.75</v>
      </c>
      <c r="E70" s="14" t="s">
        <v>28</v>
      </c>
      <c r="F70" s="14">
        <v>2019</v>
      </c>
      <c r="G70" s="14">
        <v>24</v>
      </c>
      <c r="H70" s="18">
        <v>24.500000400000001</v>
      </c>
      <c r="I70" s="19">
        <v>20.825000339999999</v>
      </c>
    </row>
    <row r="71" spans="2:9" x14ac:dyDescent="0.2">
      <c r="B71" s="14" t="s">
        <v>24</v>
      </c>
      <c r="C71" s="14" t="s">
        <v>29</v>
      </c>
      <c r="D71" s="31">
        <v>0.75</v>
      </c>
      <c r="E71" s="14" t="s">
        <v>28</v>
      </c>
      <c r="F71" s="14">
        <v>2019</v>
      </c>
      <c r="G71" s="14">
        <v>36</v>
      </c>
      <c r="H71" s="18">
        <v>31.5</v>
      </c>
      <c r="I71" s="19">
        <v>26.774999999999999</v>
      </c>
    </row>
    <row r="72" spans="2:9" x14ac:dyDescent="0.2">
      <c r="B72" s="14" t="s">
        <v>24</v>
      </c>
      <c r="C72" s="14" t="s">
        <v>29</v>
      </c>
      <c r="D72" s="31">
        <v>0.75</v>
      </c>
      <c r="E72" s="14" t="s">
        <v>28</v>
      </c>
      <c r="F72" s="14">
        <v>2017</v>
      </c>
      <c r="G72" s="14">
        <v>32</v>
      </c>
      <c r="H72" s="18">
        <v>31.899999599999997</v>
      </c>
      <c r="I72" s="19">
        <v>27.114999659999999</v>
      </c>
    </row>
    <row r="73" spans="2:9" x14ac:dyDescent="0.2">
      <c r="B73" s="14" t="s">
        <v>24</v>
      </c>
      <c r="C73" s="14" t="s">
        <v>29</v>
      </c>
      <c r="D73" s="31">
        <v>1.5</v>
      </c>
      <c r="E73" s="14" t="s">
        <v>28</v>
      </c>
      <c r="F73" s="14">
        <v>2007</v>
      </c>
      <c r="G73" s="14">
        <v>2</v>
      </c>
      <c r="H73" s="18">
        <v>78</v>
      </c>
      <c r="I73" s="19">
        <v>66.3</v>
      </c>
    </row>
    <row r="74" spans="2:9" x14ac:dyDescent="0.2">
      <c r="B74" s="14" t="s">
        <v>24</v>
      </c>
      <c r="C74" s="14" t="s">
        <v>29</v>
      </c>
      <c r="D74" s="31">
        <v>1.5</v>
      </c>
      <c r="E74" s="14" t="s">
        <v>28</v>
      </c>
      <c r="F74" s="14">
        <v>2006</v>
      </c>
      <c r="G74" s="14">
        <v>4</v>
      </c>
      <c r="H74" s="18">
        <v>78.999999599999995</v>
      </c>
      <c r="I74" s="19">
        <v>67.149999659999992</v>
      </c>
    </row>
    <row r="75" spans="2:9" x14ac:dyDescent="0.2">
      <c r="B75" s="14" t="s">
        <v>24</v>
      </c>
      <c r="C75" s="14" t="s">
        <v>29</v>
      </c>
      <c r="D75" s="31">
        <v>1.5</v>
      </c>
      <c r="E75" s="14" t="s">
        <v>28</v>
      </c>
      <c r="F75" s="14">
        <v>2005</v>
      </c>
      <c r="G75" s="14">
        <v>2</v>
      </c>
      <c r="H75" s="18">
        <v>80.000000400000005</v>
      </c>
      <c r="I75" s="19">
        <v>68.00000034</v>
      </c>
    </row>
    <row r="76" spans="2:9" x14ac:dyDescent="0.2">
      <c r="B76" s="14" t="s">
        <v>24</v>
      </c>
      <c r="C76" s="14" t="s">
        <v>54</v>
      </c>
      <c r="D76" s="31">
        <v>0.75</v>
      </c>
      <c r="E76" s="14" t="s">
        <v>28</v>
      </c>
      <c r="F76" s="14">
        <v>2018</v>
      </c>
      <c r="G76" s="14">
        <v>24</v>
      </c>
      <c r="H76" s="18">
        <v>33.9</v>
      </c>
      <c r="I76" s="19">
        <v>28.814999999999998</v>
      </c>
    </row>
    <row r="77" spans="2:9" x14ac:dyDescent="0.2">
      <c r="B77" s="14" t="s">
        <v>24</v>
      </c>
      <c r="C77" s="14" t="s">
        <v>54</v>
      </c>
      <c r="D77" s="31">
        <v>0.75</v>
      </c>
      <c r="E77" s="14" t="s">
        <v>28</v>
      </c>
      <c r="F77" s="14">
        <v>2017</v>
      </c>
      <c r="G77" s="14">
        <v>12</v>
      </c>
      <c r="H77" s="18">
        <v>33.9</v>
      </c>
      <c r="I77" s="19">
        <v>28.814999999999998</v>
      </c>
    </row>
    <row r="78" spans="2:9" x14ac:dyDescent="0.2">
      <c r="B78" s="14" t="s">
        <v>24</v>
      </c>
      <c r="C78" s="14" t="s">
        <v>54</v>
      </c>
      <c r="D78" s="31">
        <v>0.75</v>
      </c>
      <c r="E78" s="14" t="s">
        <v>28</v>
      </c>
      <c r="F78" s="14">
        <v>2016</v>
      </c>
      <c r="G78" s="14">
        <v>12</v>
      </c>
      <c r="H78" s="18">
        <v>33.9</v>
      </c>
      <c r="I78" s="19">
        <v>28.814999999999998</v>
      </c>
    </row>
    <row r="79" spans="2:9" x14ac:dyDescent="0.2">
      <c r="B79" s="14" t="s">
        <v>24</v>
      </c>
      <c r="C79" s="14" t="s">
        <v>54</v>
      </c>
      <c r="D79" s="31">
        <v>0.75</v>
      </c>
      <c r="E79" s="14" t="s">
        <v>28</v>
      </c>
      <c r="F79" s="14">
        <v>2008</v>
      </c>
      <c r="G79" s="14">
        <v>18</v>
      </c>
      <c r="H79" s="18">
        <v>39.9</v>
      </c>
      <c r="I79" s="19">
        <v>33.914999999999999</v>
      </c>
    </row>
    <row r="80" spans="2:9" x14ac:dyDescent="0.2">
      <c r="B80" s="14" t="s">
        <v>24</v>
      </c>
      <c r="C80" s="14" t="s">
        <v>54</v>
      </c>
      <c r="D80" s="31">
        <v>1.5</v>
      </c>
      <c r="E80" s="14" t="s">
        <v>28</v>
      </c>
      <c r="F80" s="14">
        <v>2007</v>
      </c>
      <c r="G80" s="14">
        <v>6</v>
      </c>
      <c r="H80" s="18">
        <v>83.000000400000005</v>
      </c>
      <c r="I80" s="19">
        <v>70.550000339999997</v>
      </c>
    </row>
    <row r="81" spans="2:9" x14ac:dyDescent="0.2">
      <c r="B81" s="14" t="s">
        <v>24</v>
      </c>
      <c r="C81" s="14" t="s">
        <v>55</v>
      </c>
      <c r="D81" s="31">
        <v>0.75</v>
      </c>
      <c r="E81" s="14" t="s">
        <v>28</v>
      </c>
      <c r="F81" s="14">
        <v>2005</v>
      </c>
      <c r="G81" s="14">
        <v>6</v>
      </c>
      <c r="H81" s="18">
        <v>21.9</v>
      </c>
      <c r="I81" s="19">
        <v>18.614999999999998</v>
      </c>
    </row>
    <row r="82" spans="2:9" x14ac:dyDescent="0.2">
      <c r="B82" s="14" t="s">
        <v>24</v>
      </c>
      <c r="C82" s="14" t="s">
        <v>57</v>
      </c>
      <c r="D82" s="31">
        <v>0.75</v>
      </c>
      <c r="E82" s="14" t="s">
        <v>28</v>
      </c>
      <c r="F82" s="14">
        <v>2017</v>
      </c>
      <c r="G82" s="14">
        <v>8</v>
      </c>
      <c r="H82" s="18">
        <v>10.899999599999999</v>
      </c>
      <c r="I82" s="19">
        <v>9.2649996599999991</v>
      </c>
    </row>
    <row r="83" spans="2:9" x14ac:dyDescent="0.2">
      <c r="B83" s="14" t="s">
        <v>24</v>
      </c>
      <c r="C83" s="14" t="s">
        <v>58</v>
      </c>
      <c r="D83" s="31">
        <v>0.75</v>
      </c>
      <c r="E83" s="14" t="s">
        <v>28</v>
      </c>
      <c r="F83" s="14">
        <v>2005</v>
      </c>
      <c r="G83" s="14">
        <v>12</v>
      </c>
      <c r="H83" s="18">
        <v>31.895999999999997</v>
      </c>
      <c r="I83" s="19">
        <v>27.111599999999996</v>
      </c>
    </row>
    <row r="84" spans="2:9" x14ac:dyDescent="0.2">
      <c r="B84" s="14" t="s">
        <v>24</v>
      </c>
      <c r="C84" s="14" t="s">
        <v>59</v>
      </c>
      <c r="D84" s="31">
        <v>0.75</v>
      </c>
      <c r="E84" s="14" t="s">
        <v>28</v>
      </c>
      <c r="F84" s="14">
        <v>2004</v>
      </c>
      <c r="G84" s="14">
        <v>5</v>
      </c>
      <c r="H84" s="18">
        <v>16.896000000000001</v>
      </c>
      <c r="I84" s="19">
        <v>14.361600000000001</v>
      </c>
    </row>
    <row r="85" spans="2:9" x14ac:dyDescent="0.2">
      <c r="B85" s="14" t="s">
        <v>24</v>
      </c>
      <c r="C85" s="14" t="s">
        <v>60</v>
      </c>
      <c r="D85" s="31">
        <v>0.75</v>
      </c>
      <c r="E85" s="14" t="s">
        <v>28</v>
      </c>
      <c r="F85" s="14">
        <v>2018</v>
      </c>
      <c r="G85" s="14">
        <v>23</v>
      </c>
      <c r="H85" s="18">
        <v>33.9</v>
      </c>
      <c r="I85" s="19">
        <v>28.814999999999998</v>
      </c>
    </row>
    <row r="86" spans="2:9" x14ac:dyDescent="0.2">
      <c r="B86" s="14" t="s">
        <v>24</v>
      </c>
      <c r="C86" s="14" t="s">
        <v>60</v>
      </c>
      <c r="D86" s="31">
        <v>0.75</v>
      </c>
      <c r="E86" s="14" t="s">
        <v>28</v>
      </c>
      <c r="F86" s="14">
        <v>2017</v>
      </c>
      <c r="G86" s="14">
        <v>2</v>
      </c>
      <c r="H86" s="18">
        <v>33.9</v>
      </c>
      <c r="I86" s="19">
        <v>28.814999999999998</v>
      </c>
    </row>
    <row r="87" spans="2:9" x14ac:dyDescent="0.2">
      <c r="B87" s="14"/>
      <c r="C87" s="14"/>
      <c r="D87" s="31"/>
      <c r="E87" s="14"/>
      <c r="F87" s="14"/>
      <c r="G87" s="14"/>
      <c r="H87" s="14"/>
      <c r="I87" s="26"/>
    </row>
    <row r="88" spans="2:9" x14ac:dyDescent="0.2">
      <c r="B88" s="14" t="s">
        <v>61</v>
      </c>
      <c r="C88" s="14" t="s">
        <v>62</v>
      </c>
      <c r="D88" s="31" t="s">
        <v>11</v>
      </c>
      <c r="E88" s="14" t="s">
        <v>28</v>
      </c>
      <c r="F88" s="14">
        <v>2018</v>
      </c>
      <c r="G88" s="14">
        <v>12</v>
      </c>
      <c r="H88" s="18">
        <v>34.899999600000001</v>
      </c>
      <c r="I88" s="19">
        <v>29.664999659999999</v>
      </c>
    </row>
    <row r="89" spans="2:9" x14ac:dyDescent="0.2">
      <c r="B89" s="14" t="s">
        <v>61</v>
      </c>
      <c r="C89" s="14" t="s">
        <v>62</v>
      </c>
      <c r="D89" s="31" t="s">
        <v>11</v>
      </c>
      <c r="E89" s="14" t="s">
        <v>28</v>
      </c>
      <c r="F89" s="14">
        <v>2017</v>
      </c>
      <c r="G89" s="14">
        <v>9</v>
      </c>
      <c r="H89" s="18">
        <v>34.899999600000001</v>
      </c>
      <c r="I89" s="19">
        <v>29.664999659999999</v>
      </c>
    </row>
    <row r="90" spans="2:9" x14ac:dyDescent="0.2">
      <c r="B90" s="14" t="s">
        <v>61</v>
      </c>
      <c r="C90" s="14" t="s">
        <v>63</v>
      </c>
      <c r="D90" s="31" t="s">
        <v>11</v>
      </c>
      <c r="E90" s="14" t="s">
        <v>64</v>
      </c>
      <c r="F90" s="14">
        <v>2017</v>
      </c>
      <c r="G90" s="14">
        <v>12</v>
      </c>
      <c r="H90" s="18">
        <v>34.899999600000001</v>
      </c>
      <c r="I90" s="19">
        <v>29.664999659999999</v>
      </c>
    </row>
    <row r="91" spans="2:9" x14ac:dyDescent="0.2">
      <c r="B91" s="14"/>
      <c r="C91" s="14"/>
      <c r="D91" s="31"/>
      <c r="E91" s="14"/>
      <c r="F91" s="14"/>
      <c r="G91" s="14"/>
      <c r="H91" s="18"/>
      <c r="I91" s="19"/>
    </row>
    <row r="92" spans="2:9" x14ac:dyDescent="0.2">
      <c r="B92" s="14" t="s">
        <v>9</v>
      </c>
      <c r="C92" s="14" t="s">
        <v>65</v>
      </c>
      <c r="D92" s="31">
        <v>0.75</v>
      </c>
      <c r="E92" s="14" t="s">
        <v>28</v>
      </c>
      <c r="F92" s="14">
        <v>2016</v>
      </c>
      <c r="G92" s="14">
        <v>21</v>
      </c>
      <c r="H92" s="18">
        <v>31.5</v>
      </c>
      <c r="I92" s="19">
        <v>26.774999999999999</v>
      </c>
    </row>
    <row r="93" spans="2:9" x14ac:dyDescent="0.2">
      <c r="B93" s="14" t="s">
        <v>9</v>
      </c>
      <c r="C93" s="14" t="s">
        <v>65</v>
      </c>
      <c r="D93" s="31">
        <v>0.75</v>
      </c>
      <c r="E93" s="14" t="s">
        <v>28</v>
      </c>
      <c r="F93" s="14">
        <v>2015</v>
      </c>
      <c r="G93" s="14">
        <v>11</v>
      </c>
      <c r="H93" s="18">
        <v>32.499999599999995</v>
      </c>
      <c r="I93" s="19">
        <v>27.624999659999997</v>
      </c>
    </row>
    <row r="94" spans="2:9" x14ac:dyDescent="0.2">
      <c r="B94" s="14" t="s">
        <v>9</v>
      </c>
      <c r="C94" s="14" t="s">
        <v>65</v>
      </c>
      <c r="D94" s="31">
        <v>0.75</v>
      </c>
      <c r="E94" s="14" t="s">
        <v>28</v>
      </c>
      <c r="F94" s="14">
        <v>2017</v>
      </c>
      <c r="G94" s="14">
        <v>17</v>
      </c>
      <c r="H94" s="18">
        <v>30.9</v>
      </c>
      <c r="I94" s="19">
        <v>26.264999999999997</v>
      </c>
    </row>
    <row r="95" spans="2:9" x14ac:dyDescent="0.2">
      <c r="B95" s="14" t="s">
        <v>9</v>
      </c>
      <c r="C95" s="14" t="s">
        <v>66</v>
      </c>
      <c r="D95" s="31">
        <v>0.75</v>
      </c>
      <c r="E95" s="14" t="s">
        <v>28</v>
      </c>
      <c r="F95" s="14">
        <v>2018</v>
      </c>
      <c r="G95" s="14">
        <v>18</v>
      </c>
      <c r="H95" s="18">
        <v>34.895999999999994</v>
      </c>
      <c r="I95" s="19">
        <v>29.661599999999993</v>
      </c>
    </row>
    <row r="96" spans="2:9" x14ac:dyDescent="0.2">
      <c r="B96" s="14" t="s">
        <v>9</v>
      </c>
      <c r="C96" s="14" t="s">
        <v>66</v>
      </c>
      <c r="D96" s="31">
        <v>0.75</v>
      </c>
      <c r="E96" s="14" t="s">
        <v>28</v>
      </c>
      <c r="F96" s="14">
        <v>2016</v>
      </c>
      <c r="G96" s="14">
        <v>17</v>
      </c>
      <c r="H96" s="18">
        <v>35.900000399999996</v>
      </c>
      <c r="I96" s="19">
        <v>30.515000339999997</v>
      </c>
    </row>
    <row r="97" spans="2:9" x14ac:dyDescent="0.2">
      <c r="B97" s="14" t="s">
        <v>9</v>
      </c>
      <c r="C97" s="14" t="s">
        <v>66</v>
      </c>
      <c r="D97" s="31">
        <v>0.75</v>
      </c>
      <c r="E97" s="14" t="s">
        <v>28</v>
      </c>
      <c r="F97" s="14">
        <v>2015</v>
      </c>
      <c r="G97" s="14">
        <v>6</v>
      </c>
      <c r="H97" s="18">
        <v>36.9</v>
      </c>
      <c r="I97" s="19">
        <v>31.364999999999998</v>
      </c>
    </row>
    <row r="98" spans="2:9" x14ac:dyDescent="0.2">
      <c r="B98" s="14" t="s">
        <v>9</v>
      </c>
      <c r="C98" s="14" t="s">
        <v>67</v>
      </c>
      <c r="D98" s="31">
        <v>0.75</v>
      </c>
      <c r="E98" s="14" t="s">
        <v>28</v>
      </c>
      <c r="F98" s="14">
        <v>2017</v>
      </c>
      <c r="G98" s="14">
        <v>20</v>
      </c>
      <c r="H98" s="18">
        <v>21.9</v>
      </c>
      <c r="I98" s="19">
        <v>18.614999999999998</v>
      </c>
    </row>
    <row r="99" spans="2:9" x14ac:dyDescent="0.2">
      <c r="B99" s="14" t="s">
        <v>9</v>
      </c>
      <c r="C99" s="14" t="s">
        <v>67</v>
      </c>
      <c r="D99" s="31">
        <v>0.75</v>
      </c>
      <c r="E99" s="14" t="s">
        <v>28</v>
      </c>
      <c r="F99" s="14">
        <v>2016</v>
      </c>
      <c r="G99" s="14">
        <v>16</v>
      </c>
      <c r="H99" s="18">
        <v>21.9</v>
      </c>
      <c r="I99" s="19">
        <v>18.614999999999998</v>
      </c>
    </row>
    <row r="100" spans="2:9" x14ac:dyDescent="0.2">
      <c r="B100" s="14" t="s">
        <v>9</v>
      </c>
      <c r="C100" s="14" t="s">
        <v>68</v>
      </c>
      <c r="D100" s="31">
        <v>0.75</v>
      </c>
      <c r="E100" s="14" t="s">
        <v>28</v>
      </c>
      <c r="F100" s="14">
        <v>2017</v>
      </c>
      <c r="G100" s="14">
        <v>16</v>
      </c>
      <c r="H100" s="18">
        <v>15.899999999999999</v>
      </c>
      <c r="I100" s="19">
        <v>13.514999999999999</v>
      </c>
    </row>
    <row r="101" spans="2:9" x14ac:dyDescent="0.2">
      <c r="B101" s="14" t="s">
        <v>9</v>
      </c>
      <c r="C101" s="14" t="s">
        <v>69</v>
      </c>
      <c r="D101" s="31">
        <v>0.75</v>
      </c>
      <c r="E101" s="14" t="s">
        <v>28</v>
      </c>
      <c r="F101" s="14">
        <v>2016</v>
      </c>
      <c r="G101" s="14">
        <v>15</v>
      </c>
      <c r="H101" s="18">
        <v>17.904</v>
      </c>
      <c r="I101" s="19">
        <v>15.218399999999999</v>
      </c>
    </row>
    <row r="102" spans="2:9" x14ac:dyDescent="0.2">
      <c r="B102" s="14" t="s">
        <v>9</v>
      </c>
      <c r="C102" s="14" t="s">
        <v>70</v>
      </c>
      <c r="D102" s="31" t="s">
        <v>11</v>
      </c>
      <c r="E102" s="14" t="s">
        <v>28</v>
      </c>
      <c r="F102" s="14">
        <v>2019</v>
      </c>
      <c r="G102" s="14">
        <v>18</v>
      </c>
      <c r="H102" s="18">
        <v>21.500000400000001</v>
      </c>
      <c r="I102" s="19">
        <v>18.275000340000002</v>
      </c>
    </row>
    <row r="103" spans="2:9" x14ac:dyDescent="0.2">
      <c r="B103" s="14" t="s">
        <v>9</v>
      </c>
      <c r="C103" s="14" t="s">
        <v>70</v>
      </c>
      <c r="D103" s="31" t="s">
        <v>11</v>
      </c>
      <c r="E103" s="14" t="s">
        <v>28</v>
      </c>
      <c r="F103" s="14">
        <v>2016</v>
      </c>
      <c r="G103" s="14">
        <v>17</v>
      </c>
      <c r="H103" s="18">
        <v>22.899999599999997</v>
      </c>
      <c r="I103" s="19">
        <v>19.464999659999997</v>
      </c>
    </row>
    <row r="104" spans="2:9" x14ac:dyDescent="0.2">
      <c r="B104" s="14" t="s">
        <v>9</v>
      </c>
      <c r="C104" s="14" t="s">
        <v>71</v>
      </c>
      <c r="D104" s="31">
        <v>0.75</v>
      </c>
      <c r="E104" s="14" t="s">
        <v>28</v>
      </c>
      <c r="F104" s="14">
        <v>2018</v>
      </c>
      <c r="G104" s="14">
        <v>18</v>
      </c>
      <c r="H104" s="18">
        <v>33.500000399999998</v>
      </c>
      <c r="I104" s="19">
        <v>28.475000339999998</v>
      </c>
    </row>
    <row r="105" spans="2:9" x14ac:dyDescent="0.2">
      <c r="B105" s="14" t="s">
        <v>9</v>
      </c>
      <c r="C105" s="14" t="s">
        <v>71</v>
      </c>
      <c r="D105" s="31">
        <v>0.75</v>
      </c>
      <c r="E105" s="14" t="s">
        <v>28</v>
      </c>
      <c r="F105" s="14">
        <v>2017</v>
      </c>
      <c r="G105" s="14">
        <v>34</v>
      </c>
      <c r="H105" s="18">
        <v>33.500000399999998</v>
      </c>
      <c r="I105" s="19">
        <v>28.475000339999998</v>
      </c>
    </row>
    <row r="106" spans="2:9" x14ac:dyDescent="0.2">
      <c r="B106" s="14" t="s">
        <v>9</v>
      </c>
      <c r="C106" s="14" t="s">
        <v>71</v>
      </c>
      <c r="D106" s="31">
        <v>0.75</v>
      </c>
      <c r="E106" s="14" t="s">
        <v>28</v>
      </c>
      <c r="F106" s="14">
        <v>2016</v>
      </c>
      <c r="G106" s="14">
        <v>40</v>
      </c>
      <c r="H106" s="18">
        <v>34.5</v>
      </c>
      <c r="I106" s="19">
        <v>29.324999999999999</v>
      </c>
    </row>
    <row r="107" spans="2:9" x14ac:dyDescent="0.2">
      <c r="B107" s="14" t="s">
        <v>9</v>
      </c>
      <c r="C107" s="14" t="s">
        <v>71</v>
      </c>
      <c r="D107" s="31">
        <v>0.75</v>
      </c>
      <c r="E107" s="14" t="s">
        <v>28</v>
      </c>
      <c r="F107" s="14">
        <v>2015</v>
      </c>
      <c r="G107" s="14">
        <v>12</v>
      </c>
      <c r="H107" s="18">
        <v>34.899999600000001</v>
      </c>
      <c r="I107" s="19">
        <v>29.664999659999999</v>
      </c>
    </row>
    <row r="108" spans="2:9" x14ac:dyDescent="0.2">
      <c r="B108" s="14" t="s">
        <v>9</v>
      </c>
      <c r="C108" s="14" t="s">
        <v>56</v>
      </c>
      <c r="D108" s="31">
        <v>0.75</v>
      </c>
      <c r="E108" s="14" t="s">
        <v>28</v>
      </c>
      <c r="F108" s="14">
        <v>2017</v>
      </c>
      <c r="G108" s="14">
        <v>15</v>
      </c>
      <c r="H108" s="18">
        <v>13.899999599999999</v>
      </c>
      <c r="I108" s="19">
        <v>11.81499966</v>
      </c>
    </row>
    <row r="109" spans="2:9" x14ac:dyDescent="0.2">
      <c r="B109" s="20"/>
      <c r="C109" s="20"/>
      <c r="D109" s="32"/>
      <c r="E109" s="20"/>
      <c r="F109" s="20"/>
      <c r="G109" s="20"/>
      <c r="H109" s="21"/>
      <c r="I109" s="22"/>
    </row>
    <row r="110" spans="2:9" x14ac:dyDescent="0.2">
      <c r="B110" s="14" t="s">
        <v>14</v>
      </c>
      <c r="C110" s="14" t="s">
        <v>72</v>
      </c>
      <c r="D110" s="31">
        <v>0.75</v>
      </c>
      <c r="E110" s="17" t="s">
        <v>73</v>
      </c>
      <c r="F110" s="14">
        <v>2004</v>
      </c>
      <c r="G110" s="14">
        <v>42</v>
      </c>
      <c r="H110" s="18">
        <v>32.904000000000003</v>
      </c>
      <c r="I110" s="19">
        <v>27.968400000000003</v>
      </c>
    </row>
    <row r="111" spans="2:9" x14ac:dyDescent="0.2">
      <c r="B111" s="14" t="s">
        <v>14</v>
      </c>
      <c r="C111" s="14" t="s">
        <v>74</v>
      </c>
      <c r="D111" s="31">
        <v>0.375</v>
      </c>
      <c r="E111" s="17" t="s">
        <v>73</v>
      </c>
      <c r="F111" s="14">
        <v>2008</v>
      </c>
      <c r="G111" s="14">
        <v>3</v>
      </c>
      <c r="H111" s="18">
        <v>39</v>
      </c>
      <c r="I111" s="19">
        <v>33.15</v>
      </c>
    </row>
    <row r="112" spans="2:9" x14ac:dyDescent="0.2">
      <c r="B112" s="14" t="s">
        <v>14</v>
      </c>
      <c r="C112" s="14" t="s">
        <v>75</v>
      </c>
      <c r="D112" s="31">
        <v>0.375</v>
      </c>
      <c r="E112" s="17" t="s">
        <v>73</v>
      </c>
      <c r="F112" s="14">
        <v>2009</v>
      </c>
      <c r="G112" s="14">
        <v>6</v>
      </c>
      <c r="H112" s="18">
        <v>63</v>
      </c>
      <c r="I112" s="19">
        <v>53.55</v>
      </c>
    </row>
    <row r="113" spans="1:9" x14ac:dyDescent="0.2">
      <c r="B113" s="14" t="s">
        <v>14</v>
      </c>
      <c r="C113" s="14" t="s">
        <v>76</v>
      </c>
      <c r="D113" s="31">
        <v>0.375</v>
      </c>
      <c r="E113" s="17" t="s">
        <v>73</v>
      </c>
      <c r="F113" s="14">
        <v>2002</v>
      </c>
      <c r="G113" s="14">
        <v>6</v>
      </c>
      <c r="H113" s="18">
        <v>39</v>
      </c>
      <c r="I113" s="19">
        <v>33.15</v>
      </c>
    </row>
    <row r="114" spans="1:9" x14ac:dyDescent="0.2">
      <c r="B114" s="14" t="s">
        <v>14</v>
      </c>
      <c r="C114" s="14" t="s">
        <v>77</v>
      </c>
      <c r="D114" s="31">
        <v>0.375</v>
      </c>
      <c r="E114" s="17" t="s">
        <v>73</v>
      </c>
      <c r="F114" s="14">
        <v>2002</v>
      </c>
      <c r="G114" s="14">
        <v>6</v>
      </c>
      <c r="H114" s="18">
        <v>48.999999600000002</v>
      </c>
      <c r="I114" s="19">
        <v>41.649999659999999</v>
      </c>
    </row>
    <row r="115" spans="1:9" x14ac:dyDescent="0.2">
      <c r="B115" s="14" t="s">
        <v>24</v>
      </c>
      <c r="C115" s="14" t="s">
        <v>78</v>
      </c>
      <c r="D115" s="31">
        <v>0.375</v>
      </c>
      <c r="E115" s="17" t="s">
        <v>73</v>
      </c>
      <c r="F115" s="14">
        <v>1998</v>
      </c>
      <c r="G115" s="14">
        <v>4</v>
      </c>
      <c r="H115" s="18">
        <v>59.00000039999999</v>
      </c>
      <c r="I115" s="19">
        <v>50.150000339999991</v>
      </c>
    </row>
    <row r="116" spans="1:9" x14ac:dyDescent="0.2">
      <c r="B116" s="14" t="s">
        <v>24</v>
      </c>
      <c r="C116" s="14" t="s">
        <v>79</v>
      </c>
      <c r="D116" s="31">
        <v>0.375</v>
      </c>
      <c r="E116" s="17" t="s">
        <v>73</v>
      </c>
      <c r="F116" s="14">
        <v>1999</v>
      </c>
      <c r="G116" s="14">
        <v>6</v>
      </c>
      <c r="H116" s="18">
        <v>35.9</v>
      </c>
      <c r="I116" s="19">
        <f>H116*0.85</f>
        <v>30.514999999999997</v>
      </c>
    </row>
    <row r="117" spans="1:9" x14ac:dyDescent="0.2">
      <c r="B117" s="20"/>
      <c r="C117" s="20"/>
      <c r="D117" s="32"/>
      <c r="E117" s="27"/>
      <c r="F117" s="20"/>
      <c r="G117" s="20"/>
      <c r="H117" s="21"/>
      <c r="I117" s="22"/>
    </row>
    <row r="118" spans="1:9" x14ac:dyDescent="0.2">
      <c r="B118" s="20"/>
      <c r="C118" s="20"/>
      <c r="D118" s="32"/>
      <c r="E118" s="27"/>
      <c r="F118" s="20"/>
      <c r="G118" s="20"/>
      <c r="H118" s="21"/>
      <c r="I118" s="22"/>
    </row>
    <row r="119" spans="1:9" ht="25" customHeight="1" x14ac:dyDescent="0.2">
      <c r="A119" s="3" t="s">
        <v>80</v>
      </c>
      <c r="B119" s="20"/>
      <c r="C119" s="20"/>
      <c r="D119" s="32"/>
      <c r="E119" s="20"/>
      <c r="F119" s="20"/>
      <c r="G119" s="20"/>
      <c r="H119" s="21"/>
      <c r="I119" s="22"/>
    </row>
    <row r="120" spans="1:9" x14ac:dyDescent="0.2">
      <c r="B120" s="14" t="s">
        <v>81</v>
      </c>
      <c r="C120" s="14" t="s">
        <v>82</v>
      </c>
      <c r="D120" s="31">
        <v>0.75</v>
      </c>
      <c r="E120" s="14" t="s">
        <v>83</v>
      </c>
      <c r="F120" s="14">
        <v>2019</v>
      </c>
      <c r="G120" s="14">
        <v>7</v>
      </c>
      <c r="H120" s="18">
        <v>11.499999599999999</v>
      </c>
      <c r="I120" s="19">
        <v>9.7749996599999989</v>
      </c>
    </row>
    <row r="121" spans="1:9" x14ac:dyDescent="0.2">
      <c r="B121" s="14" t="s">
        <v>81</v>
      </c>
      <c r="C121" s="14" t="s">
        <v>84</v>
      </c>
      <c r="D121" s="31" t="s">
        <v>11</v>
      </c>
      <c r="E121" s="14" t="s">
        <v>85</v>
      </c>
      <c r="F121" s="14">
        <v>2019</v>
      </c>
      <c r="G121" s="14">
        <v>13</v>
      </c>
      <c r="H121" s="18">
        <v>9.5000003999999993</v>
      </c>
      <c r="I121" s="19">
        <v>8.075000339999999</v>
      </c>
    </row>
    <row r="122" spans="1:9" x14ac:dyDescent="0.2">
      <c r="B122" s="14" t="s">
        <v>86</v>
      </c>
      <c r="C122" s="14" t="s">
        <v>87</v>
      </c>
      <c r="D122" s="31">
        <v>0.75</v>
      </c>
      <c r="E122" s="14" t="s">
        <v>83</v>
      </c>
      <c r="F122" s="14">
        <v>2019</v>
      </c>
      <c r="G122" s="14">
        <v>5</v>
      </c>
      <c r="H122" s="18">
        <v>11.499999599999999</v>
      </c>
      <c r="I122" s="19">
        <v>9.7749996599999989</v>
      </c>
    </row>
    <row r="123" spans="1:9" x14ac:dyDescent="0.2">
      <c r="B123" s="14" t="s">
        <v>81</v>
      </c>
      <c r="C123" s="14" t="s">
        <v>88</v>
      </c>
      <c r="D123" s="31">
        <v>0.75</v>
      </c>
      <c r="E123" s="14" t="s">
        <v>83</v>
      </c>
      <c r="F123" s="14">
        <v>2019</v>
      </c>
      <c r="G123" s="14">
        <v>12</v>
      </c>
      <c r="H123" s="18">
        <v>18.500000400000001</v>
      </c>
      <c r="I123" s="19">
        <v>15.725000340000001</v>
      </c>
    </row>
    <row r="124" spans="1:9" x14ac:dyDescent="0.2">
      <c r="B124" s="14" t="s">
        <v>81</v>
      </c>
      <c r="C124" s="14" t="s">
        <v>88</v>
      </c>
      <c r="D124" s="31">
        <v>0.75</v>
      </c>
      <c r="E124" s="14" t="s">
        <v>83</v>
      </c>
      <c r="F124" s="14">
        <v>2015</v>
      </c>
      <c r="G124" s="14">
        <v>7</v>
      </c>
      <c r="H124" s="18">
        <v>20.499999599999999</v>
      </c>
      <c r="I124" s="19">
        <v>17.424999659999997</v>
      </c>
    </row>
    <row r="125" spans="1:9" x14ac:dyDescent="0.2">
      <c r="B125" s="14" t="s">
        <v>81</v>
      </c>
      <c r="C125" s="14" t="s">
        <v>89</v>
      </c>
      <c r="D125" s="31">
        <v>0.75</v>
      </c>
      <c r="E125" s="14" t="s">
        <v>83</v>
      </c>
      <c r="F125" s="14">
        <v>2018</v>
      </c>
      <c r="G125" s="14">
        <v>11</v>
      </c>
      <c r="H125" s="18">
        <v>13.899999599999999</v>
      </c>
      <c r="I125" s="19">
        <v>11.81499966</v>
      </c>
    </row>
    <row r="126" spans="1:9" x14ac:dyDescent="0.2">
      <c r="B126" s="14" t="s">
        <v>81</v>
      </c>
      <c r="C126" s="14" t="s">
        <v>90</v>
      </c>
      <c r="D126" s="31">
        <v>0.75</v>
      </c>
      <c r="E126" s="14" t="s">
        <v>83</v>
      </c>
      <c r="F126" s="14">
        <v>2019</v>
      </c>
      <c r="G126" s="14">
        <v>18</v>
      </c>
      <c r="H126" s="18">
        <v>18.500000400000001</v>
      </c>
      <c r="I126" s="19">
        <v>15.725000340000001</v>
      </c>
    </row>
    <row r="127" spans="1:9" x14ac:dyDescent="0.2">
      <c r="B127" s="14" t="s">
        <v>81</v>
      </c>
      <c r="C127" s="14" t="s">
        <v>91</v>
      </c>
      <c r="D127" s="31">
        <v>0.75</v>
      </c>
      <c r="E127" s="14" t="s">
        <v>83</v>
      </c>
      <c r="F127" s="14">
        <v>2016</v>
      </c>
      <c r="G127" s="14">
        <v>3</v>
      </c>
      <c r="H127" s="18">
        <v>18.999999599999999</v>
      </c>
      <c r="I127" s="19">
        <v>16.149999659999999</v>
      </c>
    </row>
    <row r="128" spans="1:9" x14ac:dyDescent="0.2">
      <c r="B128" s="14"/>
      <c r="C128" s="14"/>
      <c r="D128" s="31"/>
      <c r="E128" s="14"/>
      <c r="F128" s="14"/>
      <c r="G128" s="14"/>
      <c r="H128" s="18"/>
      <c r="I128" s="19"/>
    </row>
    <row r="129" spans="2:9" x14ac:dyDescent="0.2">
      <c r="B129" s="14" t="s">
        <v>92</v>
      </c>
      <c r="C129" s="14" t="s">
        <v>88</v>
      </c>
      <c r="D129" s="31">
        <v>0.75</v>
      </c>
      <c r="E129" s="14" t="s">
        <v>83</v>
      </c>
      <c r="F129" s="14">
        <v>2019</v>
      </c>
      <c r="G129" s="14">
        <v>18</v>
      </c>
      <c r="H129" s="18">
        <v>26.9000004</v>
      </c>
      <c r="I129" s="19">
        <v>22.865000339999998</v>
      </c>
    </row>
    <row r="130" spans="2:9" x14ac:dyDescent="0.2">
      <c r="B130" s="14" t="s">
        <v>92</v>
      </c>
      <c r="C130" s="14" t="s">
        <v>88</v>
      </c>
      <c r="D130" s="31" t="s">
        <v>11</v>
      </c>
      <c r="E130" s="14" t="s">
        <v>83</v>
      </c>
      <c r="F130" s="14">
        <v>2018</v>
      </c>
      <c r="G130" s="14">
        <v>10</v>
      </c>
      <c r="H130" s="18">
        <v>26.9000004</v>
      </c>
      <c r="I130" s="19">
        <v>22.865000339999998</v>
      </c>
    </row>
    <row r="131" spans="2:9" x14ac:dyDescent="0.2">
      <c r="B131" s="14" t="s">
        <v>92</v>
      </c>
      <c r="C131" s="14" t="s">
        <v>88</v>
      </c>
      <c r="D131" s="31" t="s">
        <v>11</v>
      </c>
      <c r="E131" s="14" t="s">
        <v>83</v>
      </c>
      <c r="F131" s="14">
        <v>2017</v>
      </c>
      <c r="G131" s="14">
        <v>2</v>
      </c>
      <c r="H131" s="18">
        <v>26.9000004</v>
      </c>
      <c r="I131" s="19">
        <v>22.865000339999998</v>
      </c>
    </row>
    <row r="132" spans="2:9" x14ac:dyDescent="0.2">
      <c r="B132" s="14" t="s">
        <v>92</v>
      </c>
      <c r="C132" s="14" t="s">
        <v>88</v>
      </c>
      <c r="D132" s="31" t="s">
        <v>11</v>
      </c>
      <c r="E132" s="14" t="s">
        <v>83</v>
      </c>
      <c r="F132" s="14">
        <v>2016</v>
      </c>
      <c r="G132" s="14">
        <v>18</v>
      </c>
      <c r="H132" s="18">
        <v>26.9000004</v>
      </c>
      <c r="I132" s="19">
        <v>22.865000339999998</v>
      </c>
    </row>
    <row r="133" spans="2:9" x14ac:dyDescent="0.2">
      <c r="B133" s="14" t="s">
        <v>92</v>
      </c>
      <c r="C133" s="14" t="s">
        <v>93</v>
      </c>
      <c r="D133" s="31" t="s">
        <v>11</v>
      </c>
      <c r="E133" s="14" t="s">
        <v>83</v>
      </c>
      <c r="F133" s="14">
        <v>2019</v>
      </c>
      <c r="G133" s="14">
        <v>18</v>
      </c>
      <c r="H133" s="18">
        <v>29.9000004</v>
      </c>
      <c r="I133" s="19">
        <v>25.415000339999999</v>
      </c>
    </row>
    <row r="134" spans="2:9" x14ac:dyDescent="0.2">
      <c r="B134" s="14" t="s">
        <v>92</v>
      </c>
      <c r="C134" s="14" t="s">
        <v>93</v>
      </c>
      <c r="D134" s="31" t="s">
        <v>11</v>
      </c>
      <c r="E134" s="14" t="s">
        <v>94</v>
      </c>
      <c r="F134" s="14">
        <v>2018</v>
      </c>
      <c r="G134" s="14">
        <v>12</v>
      </c>
      <c r="H134" s="18">
        <v>29.9000004</v>
      </c>
      <c r="I134" s="19">
        <v>25.415000339999999</v>
      </c>
    </row>
    <row r="135" spans="2:9" x14ac:dyDescent="0.2">
      <c r="B135" s="14" t="s">
        <v>92</v>
      </c>
      <c r="C135" s="14" t="s">
        <v>93</v>
      </c>
      <c r="D135" s="31" t="s">
        <v>11</v>
      </c>
      <c r="E135" s="14" t="s">
        <v>94</v>
      </c>
      <c r="F135" s="14">
        <v>2016</v>
      </c>
      <c r="G135" s="14">
        <v>12</v>
      </c>
      <c r="H135" s="18">
        <v>29.9000004</v>
      </c>
      <c r="I135" s="19">
        <v>25.415000339999999</v>
      </c>
    </row>
    <row r="136" spans="2:9" x14ac:dyDescent="0.2">
      <c r="B136" s="14" t="s">
        <v>92</v>
      </c>
      <c r="C136" s="14" t="s">
        <v>90</v>
      </c>
      <c r="D136" s="31" t="s">
        <v>11</v>
      </c>
      <c r="E136" s="14" t="s">
        <v>83</v>
      </c>
      <c r="F136" s="14">
        <v>2019</v>
      </c>
      <c r="G136" s="14">
        <v>18</v>
      </c>
      <c r="H136" s="18">
        <v>26.9000004</v>
      </c>
      <c r="I136" s="19">
        <v>22.865000339999998</v>
      </c>
    </row>
    <row r="137" spans="2:9" x14ac:dyDescent="0.2">
      <c r="B137" s="14" t="s">
        <v>92</v>
      </c>
      <c r="C137" s="14" t="s">
        <v>90</v>
      </c>
      <c r="D137" s="31" t="s">
        <v>11</v>
      </c>
      <c r="E137" s="14" t="s">
        <v>83</v>
      </c>
      <c r="F137" s="14">
        <v>2018</v>
      </c>
      <c r="G137" s="14">
        <v>17</v>
      </c>
      <c r="H137" s="18">
        <v>26.9000004</v>
      </c>
      <c r="I137" s="19">
        <v>22.865000339999998</v>
      </c>
    </row>
    <row r="138" spans="2:9" x14ac:dyDescent="0.2">
      <c r="B138" s="14" t="s">
        <v>92</v>
      </c>
      <c r="C138" s="14" t="s">
        <v>90</v>
      </c>
      <c r="D138" s="31" t="s">
        <v>11</v>
      </c>
      <c r="E138" s="14" t="s">
        <v>83</v>
      </c>
      <c r="F138" s="14">
        <v>2017</v>
      </c>
      <c r="G138" s="14">
        <v>6</v>
      </c>
      <c r="H138" s="18">
        <v>26.9000004</v>
      </c>
      <c r="I138" s="19">
        <v>22.865000339999998</v>
      </c>
    </row>
    <row r="139" spans="2:9" x14ac:dyDescent="0.2">
      <c r="B139" s="14" t="s">
        <v>92</v>
      </c>
      <c r="C139" s="14" t="s">
        <v>90</v>
      </c>
      <c r="D139" s="31" t="s">
        <v>11</v>
      </c>
      <c r="E139" s="14" t="s">
        <v>83</v>
      </c>
      <c r="F139" s="14">
        <v>2016</v>
      </c>
      <c r="G139" s="14">
        <v>7</v>
      </c>
      <c r="H139" s="18">
        <v>27.9</v>
      </c>
      <c r="I139" s="19">
        <v>23.715</v>
      </c>
    </row>
    <row r="140" spans="2:9" x14ac:dyDescent="0.2">
      <c r="B140" s="14" t="s">
        <v>92</v>
      </c>
      <c r="C140" s="14" t="s">
        <v>95</v>
      </c>
      <c r="D140" s="31" t="s">
        <v>11</v>
      </c>
      <c r="E140" s="14" t="s">
        <v>83</v>
      </c>
      <c r="F140" s="14">
        <v>2019</v>
      </c>
      <c r="G140" s="14">
        <v>18</v>
      </c>
      <c r="H140" s="18">
        <v>23.499999599999999</v>
      </c>
      <c r="I140" s="19">
        <v>19.974999659999998</v>
      </c>
    </row>
    <row r="141" spans="2:9" x14ac:dyDescent="0.2">
      <c r="B141" s="14" t="s">
        <v>92</v>
      </c>
      <c r="C141" s="14" t="s">
        <v>95</v>
      </c>
      <c r="D141" s="31" t="s">
        <v>11</v>
      </c>
      <c r="E141" s="14" t="s">
        <v>96</v>
      </c>
      <c r="F141" s="14">
        <v>2018</v>
      </c>
      <c r="G141" s="14">
        <v>12</v>
      </c>
      <c r="H141" s="18">
        <v>22.5</v>
      </c>
      <c r="I141" s="19">
        <v>19.125</v>
      </c>
    </row>
    <row r="142" spans="2:9" x14ac:dyDescent="0.2">
      <c r="B142" s="14" t="s">
        <v>92</v>
      </c>
      <c r="C142" s="14" t="s">
        <v>95</v>
      </c>
      <c r="D142" s="31" t="s">
        <v>11</v>
      </c>
      <c r="E142" s="14" t="s">
        <v>83</v>
      </c>
      <c r="F142" s="14">
        <v>2017</v>
      </c>
      <c r="G142" s="14">
        <v>15</v>
      </c>
      <c r="H142" s="18">
        <v>23.499999599999999</v>
      </c>
      <c r="I142" s="19">
        <v>19.974999659999998</v>
      </c>
    </row>
    <row r="143" spans="2:9" x14ac:dyDescent="0.2">
      <c r="B143" s="14" t="s">
        <v>92</v>
      </c>
      <c r="C143" s="14" t="s">
        <v>95</v>
      </c>
      <c r="D143" s="31" t="s">
        <v>11</v>
      </c>
      <c r="E143" s="14" t="s">
        <v>96</v>
      </c>
      <c r="F143" s="14">
        <v>2016</v>
      </c>
      <c r="G143" s="14">
        <v>13</v>
      </c>
      <c r="H143" s="18">
        <v>24.500000400000001</v>
      </c>
      <c r="I143" s="19">
        <v>20.825000339999999</v>
      </c>
    </row>
    <row r="144" spans="2:9" x14ac:dyDescent="0.2">
      <c r="B144" s="14"/>
      <c r="C144" s="17"/>
      <c r="D144" s="31"/>
      <c r="E144" s="14"/>
      <c r="F144" s="14"/>
      <c r="G144" s="14"/>
      <c r="H144" s="18"/>
      <c r="I144" s="19"/>
    </row>
    <row r="145" spans="2:9" x14ac:dyDescent="0.2">
      <c r="B145" s="14" t="s">
        <v>97</v>
      </c>
      <c r="C145" s="14" t="s">
        <v>98</v>
      </c>
      <c r="D145" s="31">
        <v>0.75</v>
      </c>
      <c r="E145" s="14" t="s">
        <v>83</v>
      </c>
      <c r="F145" s="14">
        <v>2009</v>
      </c>
      <c r="G145" s="14">
        <v>3</v>
      </c>
      <c r="H145" s="18">
        <v>17.9000004</v>
      </c>
      <c r="I145" s="19">
        <v>15.21500034</v>
      </c>
    </row>
    <row r="146" spans="2:9" x14ac:dyDescent="0.2">
      <c r="B146" s="14"/>
      <c r="C146" s="14"/>
      <c r="D146" s="31"/>
      <c r="E146" s="14"/>
      <c r="F146" s="14"/>
      <c r="G146" s="14"/>
      <c r="H146" s="18"/>
      <c r="I146" s="19"/>
    </row>
    <row r="147" spans="2:9" x14ac:dyDescent="0.2">
      <c r="B147" s="14" t="s">
        <v>99</v>
      </c>
      <c r="C147" s="14" t="s">
        <v>100</v>
      </c>
      <c r="D147" s="34">
        <v>0.75</v>
      </c>
      <c r="E147" s="14" t="s">
        <v>101</v>
      </c>
      <c r="F147" s="14">
        <v>2018</v>
      </c>
      <c r="G147" s="14">
        <v>18</v>
      </c>
      <c r="H147" s="18">
        <v>32.900000399999996</v>
      </c>
      <c r="I147" s="19">
        <v>27.965000339999996</v>
      </c>
    </row>
    <row r="148" spans="2:9" x14ac:dyDescent="0.2">
      <c r="B148" s="14" t="s">
        <v>99</v>
      </c>
      <c r="C148" s="14" t="s">
        <v>100</v>
      </c>
      <c r="D148" s="34">
        <v>0.75</v>
      </c>
      <c r="E148" s="14" t="s">
        <v>101</v>
      </c>
      <c r="F148" s="14">
        <v>2015</v>
      </c>
      <c r="G148" s="14">
        <v>4</v>
      </c>
      <c r="H148" s="18">
        <v>33.9</v>
      </c>
      <c r="I148" s="19">
        <v>28.814999999999998</v>
      </c>
    </row>
    <row r="149" spans="2:9" x14ac:dyDescent="0.2">
      <c r="B149" s="14" t="s">
        <v>99</v>
      </c>
      <c r="C149" s="14" t="s">
        <v>102</v>
      </c>
      <c r="D149" s="31">
        <v>0.75</v>
      </c>
      <c r="E149" s="14" t="s">
        <v>83</v>
      </c>
      <c r="F149" s="14">
        <v>2015</v>
      </c>
      <c r="G149" s="14">
        <v>6</v>
      </c>
      <c r="H149" s="18">
        <v>32.904000000000003</v>
      </c>
      <c r="I149" s="19">
        <v>27.968400000000003</v>
      </c>
    </row>
    <row r="150" spans="2:9" ht="14" customHeight="1" x14ac:dyDescent="0.2">
      <c r="B150" s="14" t="s">
        <v>99</v>
      </c>
      <c r="C150" s="14" t="s">
        <v>103</v>
      </c>
      <c r="D150" s="31">
        <v>0.75</v>
      </c>
      <c r="E150" s="14" t="s">
        <v>83</v>
      </c>
      <c r="F150" s="14">
        <v>2018</v>
      </c>
      <c r="G150" s="14">
        <v>18</v>
      </c>
      <c r="H150" s="18">
        <v>33.9</v>
      </c>
      <c r="I150" s="19">
        <v>28.814999999999998</v>
      </c>
    </row>
    <row r="151" spans="2:9" x14ac:dyDescent="0.2">
      <c r="B151" s="14"/>
      <c r="C151" s="14"/>
      <c r="D151" s="34"/>
      <c r="E151" s="14"/>
      <c r="F151" s="14"/>
      <c r="G151" s="14"/>
      <c r="H151" s="14"/>
      <c r="I151" s="14"/>
    </row>
    <row r="152" spans="2:9" x14ac:dyDescent="0.2">
      <c r="B152" s="14" t="s">
        <v>104</v>
      </c>
      <c r="C152" s="14" t="s">
        <v>105</v>
      </c>
      <c r="D152" s="31" t="s">
        <v>11</v>
      </c>
      <c r="E152" s="14" t="s">
        <v>83</v>
      </c>
      <c r="F152" s="14">
        <v>2019</v>
      </c>
      <c r="G152" s="14">
        <v>18</v>
      </c>
      <c r="H152" s="18">
        <v>32.900000399999996</v>
      </c>
      <c r="I152" s="19">
        <v>27.965000339999996</v>
      </c>
    </row>
    <row r="153" spans="2:9" x14ac:dyDescent="0.2">
      <c r="B153" s="14" t="s">
        <v>104</v>
      </c>
      <c r="C153" s="14" t="s">
        <v>105</v>
      </c>
      <c r="D153" s="31" t="s">
        <v>11</v>
      </c>
      <c r="E153" s="14" t="s">
        <v>83</v>
      </c>
      <c r="F153" s="14">
        <v>2018</v>
      </c>
      <c r="G153" s="14">
        <v>18</v>
      </c>
      <c r="H153" s="18">
        <v>32.900000399999996</v>
      </c>
      <c r="I153" s="19">
        <v>27.965000339999996</v>
      </c>
    </row>
    <row r="154" spans="2:9" x14ac:dyDescent="0.2">
      <c r="B154" s="14" t="s">
        <v>104</v>
      </c>
      <c r="C154" s="14" t="s">
        <v>105</v>
      </c>
      <c r="D154" s="31" t="s">
        <v>11</v>
      </c>
      <c r="E154" s="14" t="s">
        <v>83</v>
      </c>
      <c r="F154" s="14">
        <v>2017</v>
      </c>
      <c r="G154" s="14">
        <v>9</v>
      </c>
      <c r="H154" s="18">
        <v>32.900000399999996</v>
      </c>
      <c r="I154" s="19">
        <v>27.965000339999996</v>
      </c>
    </row>
    <row r="155" spans="2:9" x14ac:dyDescent="0.2">
      <c r="B155" s="14" t="s">
        <v>104</v>
      </c>
      <c r="C155" s="14" t="s">
        <v>106</v>
      </c>
      <c r="D155" s="31" t="s">
        <v>11</v>
      </c>
      <c r="E155" s="14" t="s">
        <v>83</v>
      </c>
      <c r="F155" s="14">
        <v>2019</v>
      </c>
      <c r="G155" s="14">
        <v>24</v>
      </c>
      <c r="H155" s="18">
        <v>32.900000399999996</v>
      </c>
      <c r="I155" s="19">
        <v>27.965000339999996</v>
      </c>
    </row>
    <row r="156" spans="2:9" x14ac:dyDescent="0.2">
      <c r="B156" s="14" t="s">
        <v>104</v>
      </c>
      <c r="C156" s="14" t="s">
        <v>106</v>
      </c>
      <c r="D156" s="31" t="s">
        <v>11</v>
      </c>
      <c r="E156" s="14" t="s">
        <v>83</v>
      </c>
      <c r="F156" s="14">
        <v>2018</v>
      </c>
      <c r="G156" s="14">
        <v>24</v>
      </c>
      <c r="H156" s="18">
        <v>32.900000399999996</v>
      </c>
      <c r="I156" s="19">
        <v>27.965000339999996</v>
      </c>
    </row>
    <row r="157" spans="2:9" x14ac:dyDescent="0.2">
      <c r="B157" s="14" t="s">
        <v>104</v>
      </c>
      <c r="C157" s="14" t="s">
        <v>106</v>
      </c>
      <c r="D157" s="31" t="s">
        <v>11</v>
      </c>
      <c r="E157" s="14" t="s">
        <v>83</v>
      </c>
      <c r="F157" s="14">
        <v>2017</v>
      </c>
      <c r="G157" s="14">
        <v>9</v>
      </c>
      <c r="H157" s="18">
        <v>32.900000399999996</v>
      </c>
      <c r="I157" s="19">
        <v>27.965000339999996</v>
      </c>
    </row>
    <row r="158" spans="2:9" x14ac:dyDescent="0.2">
      <c r="B158" s="14" t="s">
        <v>104</v>
      </c>
      <c r="C158" s="14" t="s">
        <v>110</v>
      </c>
      <c r="D158" s="31" t="s">
        <v>11</v>
      </c>
      <c r="E158" s="14" t="s">
        <v>83</v>
      </c>
      <c r="F158" s="14">
        <v>2019</v>
      </c>
      <c r="G158" s="14">
        <v>12</v>
      </c>
      <c r="H158" s="18">
        <v>32.900000399999996</v>
      </c>
      <c r="I158" s="19">
        <v>27.965000339999996</v>
      </c>
    </row>
    <row r="159" spans="2:9" x14ac:dyDescent="0.2">
      <c r="B159" s="14" t="s">
        <v>104</v>
      </c>
      <c r="C159" s="14" t="s">
        <v>107</v>
      </c>
      <c r="D159" s="31" t="s">
        <v>11</v>
      </c>
      <c r="E159" s="14" t="s">
        <v>83</v>
      </c>
      <c r="F159" s="14">
        <v>2017</v>
      </c>
      <c r="G159" s="14">
        <v>12</v>
      </c>
      <c r="H159" s="18">
        <v>32.900000399999996</v>
      </c>
      <c r="I159" s="19">
        <v>27.965000339999996</v>
      </c>
    </row>
  </sheetData>
  <pageMargins left="0.7" right="0.7" top="0.78740157499999996" bottom="0.78740157499999996" header="0.3" footer="0.3"/>
  <pageSetup paperSize="9" scale="65" fitToHeight="3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2020-12-07T11:45:36Z</cp:lastPrinted>
  <dcterms:created xsi:type="dcterms:W3CDTF">2020-12-03T10:24:52Z</dcterms:created>
  <dcterms:modified xsi:type="dcterms:W3CDTF">2020-12-09T08:55:40Z</dcterms:modified>
</cp:coreProperties>
</file>